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ramkova\Desktop\Veřejné zakázky - VŘ\VŘ (digitální učební pomůcky)\"/>
    </mc:Choice>
  </mc:AlternateContent>
  <bookViews>
    <workbookView xWindow="0" yWindow="0" windowWidth="28800" windowHeight="14100"/>
  </bookViews>
  <sheets>
    <sheet name="Technická specifikace" sheetId="1" r:id="rId1"/>
    <sheet name="Položkový rozpočet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E3" i="2"/>
  <c r="E4" i="2"/>
  <c r="E5" i="2"/>
  <c r="E6" i="2"/>
  <c r="E2" i="2"/>
  <c r="F2" i="2" s="1"/>
  <c r="D2" i="2" l="1"/>
  <c r="D3" i="2"/>
  <c r="D4" i="2"/>
  <c r="D5" i="2"/>
  <c r="F7" i="2" l="1"/>
  <c r="D6" i="2"/>
</calcChain>
</file>

<file path=xl/sharedStrings.xml><?xml version="1.0" encoding="utf-8"?>
<sst xmlns="http://schemas.openxmlformats.org/spreadsheetml/2006/main" count="54" uniqueCount="50">
  <si>
    <t>Název položky</t>
  </si>
  <si>
    <t>Minimální technické parametry</t>
  </si>
  <si>
    <t>RAM</t>
  </si>
  <si>
    <t>konektivita</t>
  </si>
  <si>
    <t>Počet ks/kpl</t>
  </si>
  <si>
    <t>Cena bez DPH/ks</t>
  </si>
  <si>
    <t>DPH/ks</t>
  </si>
  <si>
    <t>Cena vč. DPH/ks</t>
  </si>
  <si>
    <t>Cena celkem vč. DPH</t>
  </si>
  <si>
    <t>Úhrnná cena</t>
  </si>
  <si>
    <t xml:space="preserve">Součástí ceny je i doprava, montáž, příslušné licence apod. </t>
  </si>
  <si>
    <t>rozlišení</t>
  </si>
  <si>
    <t>Splněno Ano - Ne (vyplní dodavatel u každého parametru)</t>
  </si>
  <si>
    <t>Brýle pro virtuální realitu</t>
  </si>
  <si>
    <t>Tablet pro správu a ovládání</t>
  </si>
  <si>
    <t>Úložný box s možností dobíjení brýlí</t>
  </si>
  <si>
    <t>Interaktivní aplikace</t>
  </si>
  <si>
    <t>Platforma pro ovládání a správu</t>
  </si>
  <si>
    <t>all in one řešení</t>
  </si>
  <si>
    <t>fungování bez nutnosti připojit brýle k dalšímu zařízení</t>
  </si>
  <si>
    <t>hand tracking</t>
  </si>
  <si>
    <t>ovládání softwaru pomocí rukou</t>
  </si>
  <si>
    <t>1832 × 1920 px</t>
  </si>
  <si>
    <t>128 GB</t>
  </si>
  <si>
    <t>6GB</t>
  </si>
  <si>
    <t>90 Hz</t>
  </si>
  <si>
    <t>obnovovací frekvence</t>
  </si>
  <si>
    <t>operační paměť</t>
  </si>
  <si>
    <t>kapacita úložiště</t>
  </si>
  <si>
    <t>mikrofon, Bluetooth, Wi-Fi, USB-C</t>
  </si>
  <si>
    <t>interaktivní aplikace</t>
  </si>
  <si>
    <t>výuka zěměpisu, chemie, fyziky, přírodopisu</t>
  </si>
  <si>
    <t>Software (aplikace + platforma)</t>
  </si>
  <si>
    <t>platforma</t>
  </si>
  <si>
    <t>webová platforma pro ovládání a správu výukových aplikací</t>
  </si>
  <si>
    <t>spouštění aplikací jednotlivě i hromadně</t>
  </si>
  <si>
    <t>ukončování aplikací jednotlivě i hromadně</t>
  </si>
  <si>
    <t>sledování stavu vybraného zařízení</t>
  </si>
  <si>
    <t>zabezpečení přihlašování uživatelů</t>
  </si>
  <si>
    <t>streaming obrazu z vybraného zařízení</t>
  </si>
  <si>
    <t>schopnost zajistit komunikaci s VR brýlemi</t>
  </si>
  <si>
    <t>2 GB</t>
  </si>
  <si>
    <t>uhlopříčka</t>
  </si>
  <si>
    <t>8 "</t>
  </si>
  <si>
    <t>Bluetooth, Wi-Fi</t>
  </si>
  <si>
    <t>32 GB</t>
  </si>
  <si>
    <t>interní paměť</t>
  </si>
  <si>
    <t>Zadavatel stanovuje minimální technické parametry požadovaných zařízení a dodávek. Účastník je povinen nabídnout zařízení a dodávky, které splňují níže uvedené parametry či dosahují parametrů lepších.</t>
  </si>
  <si>
    <t>Obchodní název
 výrobku</t>
  </si>
  <si>
    <t>obsah softwaru umožňující výukové materiály - viz interaktivní aplikace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</si>
</sst>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&quot;Kčs&quot;;\-#,##0\ &quot;Kčs&quot;"/>
    <numFmt numFmtId="168" formatCode="#,##0.00\ &quot;Kčs&quot;;\-#,##0.00\ &quot;Kčs&quot;"/>
    <numFmt numFmtId="169" formatCode="#,##0.00__;\-\ #,##0.00__;* "/>
    <numFmt numFmtId="170" formatCode="#,##0__;\-\ #,##0__;* "/>
    <numFmt numFmtId="171" formatCode="#,##0.0__;\-\ #,##0.0__;* "/>
    <numFmt numFmtId="172" formatCode="mmmm\ d\,\ yyyy"/>
    <numFmt numFmtId="173" formatCode="#,##0__;&quot;- &quot;#,##0__;* "/>
    <numFmt numFmtId="174" formatCode="#,##0.00&quot; Kčs&quot;;\-#,##0.00&quot; Kčs&quot;"/>
    <numFmt numFmtId="175" formatCode="#,##0&quot; Kčs&quot;;\-#,##0&quot; Kčs&quot;"/>
    <numFmt numFmtId="176" formatCode="mmmm\ d&quot;, &quot;yyyy"/>
    <numFmt numFmtId="177" formatCode="#,##0.0__;&quot;- &quot;#,##0.0__;* "/>
    <numFmt numFmtId="178" formatCode="#,##0.00__;&quot;- &quot;#,##0.00__;* "/>
    <numFmt numFmtId="179" formatCode="[$-405]General"/>
    <numFmt numFmtId="180" formatCode="0;&quot;&quot;;&quot;&quot;"/>
    <numFmt numFmtId="181" formatCode=";;&quot;&quot;"/>
    <numFmt numFmtId="182" formatCode="&quot;$&quot;#,##0.00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Helv"/>
      <charset val="238"/>
    </font>
    <font>
      <sz val="11"/>
      <color indexed="63"/>
      <name val="Calibri"/>
      <family val="2"/>
      <charset val="238"/>
    </font>
    <font>
      <sz val="11"/>
      <color indexed="21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21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8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Helv"/>
      <family val="2"/>
      <charset val="238"/>
    </font>
    <font>
      <b/>
      <sz val="11"/>
      <color indexed="10"/>
      <name val="Calibri"/>
      <family val="2"/>
      <charset val="238"/>
    </font>
    <font>
      <sz val="10"/>
      <name val="Helv"/>
    </font>
    <font>
      <b/>
      <i/>
      <sz val="10"/>
      <color indexed="8"/>
      <name val="Arial CE"/>
      <family val="2"/>
      <charset val="238"/>
    </font>
    <font>
      <b/>
      <sz val="9"/>
      <color indexed="8"/>
      <name val="Arial CE"/>
      <family val="2"/>
      <charset val="238"/>
    </font>
    <font>
      <b/>
      <i/>
      <sz val="11"/>
      <color indexed="9"/>
      <name val="Arial CE"/>
      <family val="2"/>
      <charset val="238"/>
    </font>
    <font>
      <b/>
      <sz val="14"/>
      <color indexed="47"/>
      <name val="Arial CE"/>
      <family val="2"/>
      <charset val="238"/>
    </font>
    <font>
      <b/>
      <sz val="10"/>
      <name val="Univers CE"/>
      <family val="2"/>
      <charset val="238"/>
    </font>
    <font>
      <sz val="8"/>
      <color indexed="8"/>
      <name val="Arial CE"/>
      <family val="2"/>
      <charset val="238"/>
    </font>
    <font>
      <sz val="7"/>
      <name val="Arial CE"/>
      <family val="2"/>
      <charset val="238"/>
    </font>
    <font>
      <b/>
      <sz val="8.5"/>
      <color indexed="12"/>
      <name val="Wingdings"/>
      <charset val="2"/>
    </font>
    <font>
      <sz val="12"/>
      <color indexed="8"/>
      <name val="Calibri"/>
      <family val="2"/>
      <charset val="238"/>
    </font>
    <font>
      <sz val="8"/>
      <name val="Trebuchet MS"/>
      <family val="2"/>
      <charset val="238"/>
    </font>
    <font>
      <sz val="11"/>
      <name val="Calibri"/>
      <family val="2"/>
    </font>
    <font>
      <i/>
      <sz val="10"/>
      <name val="Times New Roman"/>
      <family val="1"/>
    </font>
    <font>
      <sz val="10"/>
      <color indexed="8"/>
      <name val="Arial"/>
      <family val="2"/>
      <charset val="238"/>
    </font>
    <font>
      <sz val="10"/>
      <name val="Arial CE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</font>
    <font>
      <i/>
      <sz val="11"/>
      <color rgb="FF7F7F7F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2B2043"/>
      <name val="Calibri"/>
      <family val="2"/>
      <charset val="238"/>
      <scheme val="minor"/>
    </font>
    <font>
      <sz val="11"/>
      <color rgb="FF141823"/>
      <name val="Calibri"/>
      <family val="2"/>
      <charset val="238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38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1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7" fillId="33" borderId="0" applyNumberFormat="0" applyBorder="0" applyAlignment="0" applyProtection="0"/>
    <xf numFmtId="0" fontId="19" fillId="27" borderId="0" applyNumberFormat="0" applyBorder="0" applyAlignment="0" applyProtection="0"/>
    <xf numFmtId="0" fontId="19" fillId="34" borderId="0" applyNumberFormat="0" applyBorder="0" applyAlignment="0" applyProtection="0"/>
    <xf numFmtId="0" fontId="37" fillId="35" borderId="0" applyNumberFormat="0" applyBorder="0" applyAlignment="0" applyProtection="0"/>
    <xf numFmtId="0" fontId="19" fillId="28" borderId="0" applyNumberFormat="0" applyBorder="0" applyAlignment="0" applyProtection="0"/>
    <xf numFmtId="0" fontId="19" fillId="36" borderId="0" applyNumberFormat="0" applyBorder="0" applyAlignment="0" applyProtection="0"/>
    <xf numFmtId="0" fontId="37" fillId="37" borderId="0" applyNumberFormat="0" applyBorder="0" applyAlignment="0" applyProtection="0"/>
    <xf numFmtId="0" fontId="19" fillId="29" borderId="0" applyNumberFormat="0" applyBorder="0" applyAlignment="0" applyProtection="0"/>
    <xf numFmtId="0" fontId="19" fillId="38" borderId="0" applyNumberFormat="0" applyBorder="0" applyAlignment="0" applyProtection="0"/>
    <xf numFmtId="0" fontId="37" fillId="39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0" fontId="37" fillId="40" borderId="0" applyNumberFormat="0" applyBorder="0" applyAlignment="0" applyProtection="0"/>
    <xf numFmtId="0" fontId="19" fillId="31" borderId="0" applyNumberFormat="0" applyBorder="0" applyAlignment="0" applyProtection="0"/>
    <xf numFmtId="0" fontId="37" fillId="41" borderId="0" applyNumberFormat="0" applyBorder="0" applyAlignment="0" applyProtection="0"/>
    <xf numFmtId="0" fontId="19" fillId="32" borderId="0" applyNumberFormat="0" applyBorder="0" applyAlignment="0" applyProtection="0"/>
    <xf numFmtId="0" fontId="19" fillId="38" borderId="0" applyNumberFormat="0" applyBorder="0" applyAlignment="0" applyProtection="0"/>
    <xf numFmtId="0" fontId="65" fillId="4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4" borderId="0" applyNumberFormat="0" applyBorder="0" applyAlignment="0" applyProtection="0"/>
    <xf numFmtId="180" fontId="50" fillId="43" borderId="5">
      <alignment vertical="top"/>
    </xf>
    <xf numFmtId="0" fontId="51" fillId="43" borderId="5">
      <alignment horizontal="left" vertical="center"/>
    </xf>
    <xf numFmtId="0" fontId="37" fillId="46" borderId="0" applyNumberFormat="0" applyBorder="0" applyAlignment="0" applyProtection="0"/>
    <xf numFmtId="0" fontId="19" fillId="34" borderId="0" applyNumberFormat="0" applyBorder="0" applyAlignment="0" applyProtection="0"/>
    <xf numFmtId="0" fontId="19" fillId="31" borderId="0" applyNumberFormat="0" applyBorder="0" applyAlignment="0" applyProtection="0"/>
    <xf numFmtId="0" fontId="37" fillId="47" borderId="0" applyNumberFormat="0" applyBorder="0" applyAlignment="0" applyProtection="0"/>
    <xf numFmtId="0" fontId="19" fillId="36" borderId="0" applyNumberFormat="0" applyBorder="0" applyAlignment="0" applyProtection="0"/>
    <xf numFmtId="0" fontId="37" fillId="48" borderId="0" applyNumberFormat="0" applyBorder="0" applyAlignment="0" applyProtection="0"/>
    <xf numFmtId="0" fontId="19" fillId="44" borderId="0" applyNumberFormat="0" applyBorder="0" applyAlignment="0" applyProtection="0"/>
    <xf numFmtId="0" fontId="19" fillId="49" borderId="0" applyNumberFormat="0" applyBorder="0" applyAlignment="0" applyProtection="0"/>
    <xf numFmtId="0" fontId="37" fillId="39" borderId="0" applyNumberFormat="0" applyBorder="0" applyAlignment="0" applyProtection="0"/>
    <xf numFmtId="0" fontId="19" fillId="30" borderId="0" applyNumberFormat="0" applyBorder="0" applyAlignment="0" applyProtection="0"/>
    <xf numFmtId="0" fontId="19" fillId="28" borderId="0" applyNumberFormat="0" applyBorder="0" applyAlignment="0" applyProtection="0"/>
    <xf numFmtId="0" fontId="37" fillId="46" borderId="0" applyNumberFormat="0" applyBorder="0" applyAlignment="0" applyProtection="0"/>
    <xf numFmtId="0" fontId="19" fillId="34" borderId="0" applyNumberFormat="0" applyBorder="0" applyAlignment="0" applyProtection="0"/>
    <xf numFmtId="0" fontId="19" fillId="31" borderId="0" applyNumberFormat="0" applyBorder="0" applyAlignment="0" applyProtection="0"/>
    <xf numFmtId="0" fontId="37" fillId="50" borderId="0" applyNumberFormat="0" applyBorder="0" applyAlignment="0" applyProtection="0"/>
    <xf numFmtId="0" fontId="19" fillId="45" borderId="0" applyNumberFormat="0" applyBorder="0" applyAlignment="0" applyProtection="0"/>
    <xf numFmtId="0" fontId="19" fillId="38" borderId="0" applyNumberFormat="0" applyBorder="0" applyAlignment="0" applyProtection="0"/>
    <xf numFmtId="0" fontId="65" fillId="5" borderId="0" applyNumberFormat="0" applyBorder="0" applyAlignment="0" applyProtection="0"/>
    <xf numFmtId="0" fontId="65" fillId="9" borderId="0" applyNumberFormat="0" applyBorder="0" applyAlignment="0" applyProtection="0"/>
    <xf numFmtId="0" fontId="65" fillId="13" borderId="0" applyNumberFormat="0" applyBorder="0" applyAlignment="0" applyProtection="0"/>
    <xf numFmtId="0" fontId="65" fillId="17" borderId="0" applyNumberFormat="0" applyBorder="0" applyAlignment="0" applyProtection="0"/>
    <xf numFmtId="0" fontId="65" fillId="21" borderId="0" applyNumberFormat="0" applyBorder="0" applyAlignment="0" applyProtection="0"/>
    <xf numFmtId="0" fontId="65" fillId="25" borderId="0" applyNumberFormat="0" applyBorder="0" applyAlignment="0" applyProtection="0"/>
    <xf numFmtId="181" fontId="52" fillId="52" borderId="6">
      <alignment vertical="top"/>
    </xf>
    <xf numFmtId="0" fontId="53" fillId="52" borderId="7">
      <alignment horizontal="centerContinuous" vertical="center"/>
    </xf>
    <xf numFmtId="0" fontId="20" fillId="57" borderId="0" applyNumberFormat="0" applyBorder="0" applyAlignment="0" applyProtection="0"/>
    <xf numFmtId="0" fontId="20" fillId="53" borderId="0" applyNumberFormat="0" applyBorder="0" applyAlignment="0" applyProtection="0"/>
    <xf numFmtId="0" fontId="20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36" borderId="0" applyNumberFormat="0" applyBorder="0" applyAlignment="0" applyProtection="0"/>
    <xf numFmtId="0" fontId="20" fillId="58" borderId="0" applyNumberFormat="0" applyBorder="0" applyAlignment="0" applyProtection="0"/>
    <xf numFmtId="0" fontId="20" fillId="48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9" borderId="0" applyNumberFormat="0" applyBorder="0" applyAlignment="0" applyProtection="0"/>
    <xf numFmtId="0" fontId="20" fillId="54" borderId="0" applyNumberFormat="0" applyBorder="0" applyAlignment="0" applyProtection="0"/>
    <xf numFmtId="0" fontId="20" fillId="28" borderId="0" applyNumberFormat="0" applyBorder="0" applyAlignment="0" applyProtection="0"/>
    <xf numFmtId="0" fontId="20" fillId="60" borderId="0" applyNumberFormat="0" applyBorder="0" applyAlignment="0" applyProtection="0"/>
    <xf numFmtId="0" fontId="20" fillId="55" borderId="0" applyNumberFormat="0" applyBorder="0" applyAlignment="0" applyProtection="0"/>
    <xf numFmtId="0" fontId="20" fillId="31" borderId="0" applyNumberFormat="0" applyBorder="0" applyAlignment="0" applyProtection="0"/>
    <xf numFmtId="0" fontId="20" fillId="61" borderId="0" applyNumberFormat="0" applyBorder="0" applyAlignment="0" applyProtection="0"/>
    <xf numFmtId="0" fontId="20" fillId="56" borderId="0" applyNumberFormat="0" applyBorder="0" applyAlignment="0" applyProtection="0"/>
    <xf numFmtId="0" fontId="20" fillId="36" borderId="0" applyNumberFormat="0" applyBorder="0" applyAlignment="0" applyProtection="0"/>
    <xf numFmtId="0" fontId="66" fillId="6" borderId="0" applyNumberFormat="0" applyBorder="0" applyAlignment="0" applyProtection="0"/>
    <xf numFmtId="0" fontId="66" fillId="10" borderId="0" applyNumberFormat="0" applyBorder="0" applyAlignment="0" applyProtection="0"/>
    <xf numFmtId="0" fontId="66" fillId="14" borderId="0" applyNumberFormat="0" applyBorder="0" applyAlignment="0" applyProtection="0"/>
    <xf numFmtId="0" fontId="66" fillId="18" borderId="0" applyNumberFormat="0" applyBorder="0" applyAlignment="0" applyProtection="0"/>
    <xf numFmtId="0" fontId="66" fillId="22" borderId="0" applyNumberFormat="0" applyBorder="0" applyAlignment="0" applyProtection="0"/>
    <xf numFmtId="0" fontId="66" fillId="26" borderId="0" applyNumberFormat="0" applyBorder="0" applyAlignment="0" applyProtection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1"/>
    <xf numFmtId="0" fontId="18" fillId="0" borderId="1"/>
    <xf numFmtId="1" fontId="10" fillId="0" borderId="8" applyAlignment="0">
      <alignment horizontal="left" vertical="center"/>
    </xf>
    <xf numFmtId="182" fontId="54" fillId="62" borderId="9" applyNumberFormat="0" applyFont="0" applyFill="0" applyBorder="0" applyAlignment="0">
      <alignment horizontal="center"/>
    </xf>
    <xf numFmtId="170" fontId="12" fillId="0" borderId="0" applyFont="0" applyFill="0" applyBorder="0" applyAlignment="0" applyProtection="0"/>
    <xf numFmtId="173" fontId="18" fillId="0" borderId="0" applyFill="0" applyBorder="0" applyAlignment="0" applyProtection="0"/>
    <xf numFmtId="170" fontId="38" fillId="0" borderId="0" applyFont="0" applyFill="0" applyBorder="0" applyAlignment="0" applyProtection="0"/>
    <xf numFmtId="0" fontId="7" fillId="0" borderId="10" applyNumberFormat="0" applyFill="0" applyAlignment="0" applyProtection="0"/>
    <xf numFmtId="0" fontId="39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1" applyNumberFormat="0" applyFill="0" applyAlignment="0" applyProtection="0"/>
    <xf numFmtId="3" fontId="55" fillId="0" borderId="0" applyFill="0" applyBorder="0" applyProtection="0"/>
    <xf numFmtId="0" fontId="56" fillId="0" borderId="0">
      <alignment horizontal="center"/>
    </xf>
    <xf numFmtId="166" fontId="9" fillId="0" borderId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5" fontId="18" fillId="0" borderId="0" applyFont="0" applyFill="0" applyBorder="0" applyAlignment="0" applyProtection="0"/>
    <xf numFmtId="3" fontId="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168" fontId="9" fillId="0" borderId="0" applyFill="0" applyBorder="0" applyAlignment="0" applyProtection="0"/>
    <xf numFmtId="42" fontId="18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4" fontId="18" fillId="0" borderId="0" applyFont="0" applyFill="0" applyBorder="0" applyAlignment="0" applyProtection="0"/>
    <xf numFmtId="167" fontId="9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5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5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5" fontId="18" fillId="0" borderId="0" applyFill="0" applyBorder="0" applyAlignment="0" applyProtection="0"/>
    <xf numFmtId="167" fontId="18" fillId="0" borderId="0" applyFill="0" applyBorder="0" applyAlignment="0" applyProtection="0"/>
    <xf numFmtId="175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2" fontId="9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6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6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6" fontId="18" fillId="0" borderId="0" applyFill="0" applyBorder="0" applyAlignment="0" applyProtection="0"/>
    <xf numFmtId="172" fontId="18" fillId="0" borderId="0" applyFill="0" applyBorder="0" applyAlignment="0" applyProtection="0"/>
    <xf numFmtId="176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1" fontId="12" fillId="0" borderId="0" applyFont="0" applyFill="0" applyBorder="0" applyAlignment="0" applyProtection="0">
      <alignment horizontal="right"/>
    </xf>
    <xf numFmtId="177" fontId="18" fillId="0" borderId="0" applyFill="0" applyBorder="0" applyAlignment="0" applyProtection="0"/>
    <xf numFmtId="169" fontId="12" fillId="0" borderId="7" applyFont="0" applyFill="0" applyBorder="0" applyProtection="0">
      <alignment horizontal="right"/>
    </xf>
    <xf numFmtId="178" fontId="18" fillId="0" borderId="0" applyFill="0" applyBorder="0" applyProtection="0">
      <alignment horizontal="right"/>
    </xf>
    <xf numFmtId="179" fontId="67" fillId="0" borderId="0"/>
    <xf numFmtId="179" fontId="36" fillId="0" borderId="0"/>
    <xf numFmtId="2" fontId="9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13" fillId="0" borderId="0">
      <alignment horizontal="center" wrapText="1"/>
    </xf>
    <xf numFmtId="0" fontId="21" fillId="35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2" fillId="63" borderId="12" applyNumberFormat="0" applyAlignment="0" applyProtection="0"/>
    <xf numFmtId="0" fontId="22" fillId="64" borderId="12" applyNumberFormat="0" applyAlignment="0" applyProtection="0"/>
    <xf numFmtId="0" fontId="22" fillId="63" borderId="12" applyNumberFormat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0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41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42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65" borderId="0" applyNumberFormat="0" applyBorder="0" applyAlignment="0" applyProtection="0"/>
    <xf numFmtId="0" fontId="27" fillId="49" borderId="0" applyNumberFormat="0" applyBorder="0" applyAlignment="0" applyProtection="0"/>
    <xf numFmtId="0" fontId="44" fillId="49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0"/>
    <xf numFmtId="0" fontId="12" fillId="0" borderId="0" applyBorder="0"/>
    <xf numFmtId="0" fontId="12" fillId="0" borderId="0" applyBorder="0"/>
    <xf numFmtId="0" fontId="18" fillId="0" borderId="0"/>
    <xf numFmtId="0" fontId="12" fillId="0" borderId="0"/>
    <xf numFmtId="0" fontId="18" fillId="0" borderId="0"/>
    <xf numFmtId="0" fontId="18" fillId="0" borderId="0"/>
    <xf numFmtId="0" fontId="45" fillId="0" borderId="0" applyAlignment="0">
      <alignment vertical="top" wrapText="1"/>
      <protection locked="0"/>
    </xf>
    <xf numFmtId="0" fontId="65" fillId="0" borderId="0"/>
    <xf numFmtId="0" fontId="12" fillId="0" borderId="0"/>
    <xf numFmtId="0" fontId="18" fillId="0" borderId="0" applyAlignment="0">
      <alignment vertical="top" wrapText="1"/>
      <protection locked="0"/>
    </xf>
    <xf numFmtId="0" fontId="65" fillId="0" borderId="0"/>
    <xf numFmtId="0" fontId="69" fillId="0" borderId="0"/>
    <xf numFmtId="0" fontId="65" fillId="0" borderId="0"/>
    <xf numFmtId="0" fontId="12" fillId="0" borderId="0"/>
    <xf numFmtId="0" fontId="18" fillId="0" borderId="0"/>
    <xf numFmtId="0" fontId="58" fillId="0" borderId="0"/>
    <xf numFmtId="0" fontId="59" fillId="0" borderId="0" applyAlignment="0">
      <alignment vertical="top" wrapText="1"/>
      <protection locked="0"/>
    </xf>
    <xf numFmtId="0" fontId="60" fillId="0" borderId="0" applyBorder="0"/>
    <xf numFmtId="0" fontId="65" fillId="0" borderId="0"/>
    <xf numFmtId="0" fontId="38" fillId="0" borderId="0"/>
    <xf numFmtId="0" fontId="18" fillId="0" borderId="0"/>
    <xf numFmtId="0" fontId="65" fillId="0" borderId="0"/>
    <xf numFmtId="0" fontId="36" fillId="0" borderId="0"/>
    <xf numFmtId="0" fontId="69" fillId="0" borderId="0"/>
    <xf numFmtId="0" fontId="36" fillId="0" borderId="0"/>
    <xf numFmtId="0" fontId="65" fillId="0" borderId="0"/>
    <xf numFmtId="0" fontId="69" fillId="0" borderId="0"/>
    <xf numFmtId="0" fontId="46" fillId="0" borderId="0"/>
    <xf numFmtId="0" fontId="45" fillId="0" borderId="0" applyAlignment="0">
      <alignment vertical="top" wrapText="1"/>
      <protection locked="0"/>
    </xf>
    <xf numFmtId="0" fontId="17" fillId="0" borderId="0"/>
    <xf numFmtId="0" fontId="17" fillId="0" borderId="0"/>
    <xf numFmtId="0" fontId="65" fillId="0" borderId="0"/>
    <xf numFmtId="0" fontId="69" fillId="0" borderId="0"/>
    <xf numFmtId="0" fontId="18" fillId="0" borderId="0"/>
    <xf numFmtId="0" fontId="18" fillId="0" borderId="0">
      <alignment vertical="top"/>
    </xf>
    <xf numFmtId="0" fontId="70" fillId="0" borderId="0"/>
    <xf numFmtId="0" fontId="3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45" fillId="0" borderId="0" applyAlignment="0">
      <alignment vertical="top" wrapText="1"/>
      <protection locked="0"/>
    </xf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10" fontId="9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0" fontId="19" fillId="38" borderId="19" applyNumberFormat="0" applyFont="0" applyAlignment="0" applyProtection="0"/>
    <xf numFmtId="0" fontId="18" fillId="66" borderId="19" applyNumberFormat="0" applyAlignment="0" applyProtection="0"/>
    <xf numFmtId="0" fontId="19" fillId="38" borderId="19" applyNumberFormat="0" applyFont="0" applyAlignment="0" applyProtection="0"/>
    <xf numFmtId="0" fontId="18" fillId="38" borderId="1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30" fillId="0" borderId="21" applyNumberFormat="0" applyFill="0" applyAlignment="0" applyProtection="0"/>
    <xf numFmtId="0" fontId="5" fillId="0" borderId="4" applyNumberFormat="0" applyFill="0" applyAlignment="0" applyProtection="0"/>
    <xf numFmtId="0" fontId="29" fillId="29" borderId="0" applyNumberFormat="0" applyBorder="0" applyAlignment="0" applyProtection="0"/>
    <xf numFmtId="0" fontId="29" fillId="37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61" fillId="0" borderId="0"/>
    <xf numFmtId="0" fontId="35" fillId="0" borderId="0"/>
    <xf numFmtId="0" fontId="47" fillId="0" borderId="0"/>
    <xf numFmtId="0" fontId="62" fillId="0" borderId="0">
      <alignment vertical="top"/>
    </xf>
    <xf numFmtId="0" fontId="62" fillId="0" borderId="0">
      <alignment vertical="top"/>
    </xf>
    <xf numFmtId="0" fontId="57" fillId="0" borderId="0">
      <alignment horizontal="right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31" fillId="32" borderId="24" applyNumberFormat="0" applyAlignment="0" applyProtection="0"/>
    <xf numFmtId="0" fontId="31" fillId="41" borderId="24" applyNumberFormat="0" applyAlignment="0" applyProtection="0"/>
    <xf numFmtId="0" fontId="31" fillId="32" borderId="24" applyNumberFormat="0" applyAlignment="0" applyProtection="0"/>
    <xf numFmtId="0" fontId="31" fillId="49" borderId="24" applyNumberFormat="0" applyAlignment="0" applyProtection="0"/>
    <xf numFmtId="0" fontId="32" fillId="51" borderId="24" applyNumberFormat="0" applyAlignment="0" applyProtection="0"/>
    <xf numFmtId="0" fontId="32" fillId="67" borderId="24" applyNumberFormat="0" applyAlignment="0" applyProtection="0"/>
    <xf numFmtId="0" fontId="32" fillId="51" borderId="24" applyNumberFormat="0" applyAlignment="0" applyProtection="0"/>
    <xf numFmtId="0" fontId="48" fillId="42" borderId="24" applyNumberFormat="0" applyAlignment="0" applyProtection="0"/>
    <xf numFmtId="0" fontId="33" fillId="51" borderId="25" applyNumberFormat="0" applyAlignment="0" applyProtection="0"/>
    <xf numFmtId="0" fontId="33" fillId="67" borderId="25" applyNumberFormat="0" applyAlignment="0" applyProtection="0"/>
    <xf numFmtId="0" fontId="33" fillId="51" borderId="25" applyNumberFormat="0" applyAlignment="0" applyProtection="0"/>
    <xf numFmtId="0" fontId="33" fillId="42" borderId="2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1" borderId="0" applyNumberFormat="0" applyBorder="0" applyAlignment="0" applyProtection="0"/>
    <xf numFmtId="0" fontId="20" fillId="58" borderId="0" applyNumberFormat="0" applyBorder="0" applyAlignment="0" applyProtection="0"/>
    <xf numFmtId="0" fontId="20" fillId="73" borderId="0" applyNumberFormat="0" applyBorder="0" applyAlignment="0" applyProtection="0"/>
    <xf numFmtId="0" fontId="20" fillId="74" borderId="0" applyNumberFormat="0" applyBorder="0" applyAlignment="0" applyProtection="0"/>
    <xf numFmtId="0" fontId="20" fillId="73" borderId="0" applyNumberFormat="0" applyBorder="0" applyAlignment="0" applyProtection="0"/>
    <xf numFmtId="0" fontId="20" fillId="45" borderId="0" applyNumberFormat="0" applyBorder="0" applyAlignment="0" applyProtection="0"/>
    <xf numFmtId="0" fontId="20" fillId="54" borderId="0" applyNumberFormat="0" applyBorder="0" applyAlignment="0" applyProtection="0"/>
    <xf numFmtId="0" fontId="20" fillId="59" borderId="0" applyNumberFormat="0" applyBorder="0" applyAlignment="0" applyProtection="0"/>
    <xf numFmtId="0" fontId="20" fillId="54" borderId="0" applyNumberFormat="0" applyBorder="0" applyAlignment="0" applyProtection="0"/>
    <xf numFmtId="0" fontId="20" fillId="75" borderId="0" applyNumberFormat="0" applyBorder="0" applyAlignment="0" applyProtection="0"/>
    <xf numFmtId="0" fontId="20" fillId="55" borderId="0" applyNumberFormat="0" applyBorder="0" applyAlignment="0" applyProtection="0"/>
    <xf numFmtId="0" fontId="20" fillId="60" borderId="0" applyNumberFormat="0" applyBorder="0" applyAlignment="0" applyProtection="0"/>
    <xf numFmtId="0" fontId="20" fillId="55" borderId="0" applyNumberFormat="0" applyBorder="0" applyAlignment="0" applyProtection="0"/>
    <xf numFmtId="0" fontId="20" fillId="58" borderId="0" applyNumberFormat="0" applyBorder="0" applyAlignment="0" applyProtection="0"/>
    <xf numFmtId="0" fontId="20" fillId="76" borderId="0" applyNumberFormat="0" applyBorder="0" applyAlignment="0" applyProtection="0"/>
    <xf numFmtId="0" fontId="20" fillId="58" borderId="0" applyNumberFormat="0" applyBorder="0" applyAlignment="0" applyProtection="0"/>
    <xf numFmtId="0" fontId="20" fillId="71" borderId="0" applyNumberFormat="0" applyBorder="0" applyAlignment="0" applyProtection="0"/>
    <xf numFmtId="0" fontId="66" fillId="3" borderId="0" applyNumberFormat="0" applyBorder="0" applyAlignment="0" applyProtection="0"/>
    <xf numFmtId="0" fontId="66" fillId="7" borderId="0" applyNumberFormat="0" applyBorder="0" applyAlignment="0" applyProtection="0"/>
    <xf numFmtId="0" fontId="66" fillId="11" borderId="0" applyNumberFormat="0" applyBorder="0" applyAlignment="0" applyProtection="0"/>
    <xf numFmtId="0" fontId="66" fillId="15" borderId="0" applyNumberFormat="0" applyBorder="0" applyAlignment="0" applyProtection="0"/>
    <xf numFmtId="0" fontId="66" fillId="19" borderId="0" applyNumberFormat="0" applyBorder="0" applyAlignment="0" applyProtection="0"/>
    <xf numFmtId="0" fontId="66" fillId="23" borderId="0" applyNumberFormat="0" applyBorder="0" applyAlignment="0" applyProtection="0"/>
  </cellStyleXfs>
  <cellXfs count="22">
    <xf numFmtId="0" fontId="0" fillId="0" borderId="0" xfId="0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1" applyFont="1" applyBorder="1" applyAlignment="1" applyProtection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/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1" applyFont="1" applyBorder="1" applyAlignment="1" applyProtection="1">
      <alignment vertical="top" wrapText="1"/>
    </xf>
    <xf numFmtId="0" fontId="74" fillId="0" borderId="1" xfId="0" applyFont="1" applyBorder="1" applyAlignment="1"/>
    <xf numFmtId="0" fontId="5" fillId="0" borderId="1" xfId="1" applyFont="1" applyBorder="1" applyAlignment="1" applyProtection="1">
      <alignment wrapText="1"/>
    </xf>
    <xf numFmtId="0" fontId="0" fillId="0" borderId="1" xfId="0" applyBorder="1"/>
    <xf numFmtId="0" fontId="75" fillId="0" borderId="1" xfId="0" applyFont="1" applyBorder="1"/>
    <xf numFmtId="0" fontId="0" fillId="2" borderId="1" xfId="0" applyFill="1" applyBorder="1"/>
    <xf numFmtId="0" fontId="76" fillId="0" borderId="1" xfId="0" applyFont="1" applyBorder="1"/>
    <xf numFmtId="0" fontId="0" fillId="0" borderId="3" xfId="0" applyBorder="1"/>
    <xf numFmtId="0" fontId="0" fillId="0" borderId="2" xfId="0" applyBorder="1"/>
    <xf numFmtId="0" fontId="1" fillId="2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vertical="top" wrapText="1"/>
    </xf>
  </cellXfs>
  <cellStyles count="817">
    <cellStyle name="_PERSONAL" xfId="4"/>
    <cellStyle name="_PERSONAL_rozbor 2001 statistika" xfId="5"/>
    <cellStyle name="_PERSONAL_rozbor 2002statistika" xfId="6"/>
    <cellStyle name="_PERSONAL_rozbor 2003přílohy" xfId="7"/>
    <cellStyle name="_rozbor 2001 statistika" xfId="8"/>
    <cellStyle name="_rozbor 2002statistika" xfId="9"/>
    <cellStyle name="_rozbor 2003přílohy" xfId="10"/>
    <cellStyle name="20 % – Zvýraznění1 2" xfId="11"/>
    <cellStyle name="20 % – Zvýraznění1 2 2" xfId="12"/>
    <cellStyle name="20 % – Zvýraznění1 3" xfId="13"/>
    <cellStyle name="20 % – Zvýraznění2 2" xfId="14"/>
    <cellStyle name="20 % – Zvýraznění2 2 2" xfId="15"/>
    <cellStyle name="20 % – Zvýraznění2 3" xfId="16"/>
    <cellStyle name="20 % – Zvýraznění3 2" xfId="17"/>
    <cellStyle name="20 % – Zvýraznění3 2 2" xfId="18"/>
    <cellStyle name="20 % – Zvýraznění3 3" xfId="19"/>
    <cellStyle name="20 % – Zvýraznění4 2" xfId="20"/>
    <cellStyle name="20 % – Zvýraznění4 2 2" xfId="21"/>
    <cellStyle name="20 % – Zvýraznění4 3" xfId="22"/>
    <cellStyle name="20 % – Zvýraznění5 2" xfId="23"/>
    <cellStyle name="20 % – Zvýraznění5 2 2" xfId="24"/>
    <cellStyle name="20 % – Zvýraznění6 2" xfId="25"/>
    <cellStyle name="20 % – Zvýraznění6 2 2" xfId="26"/>
    <cellStyle name="20 % – Zvýraznění6 3" xfId="27"/>
    <cellStyle name="20 % - zvýraznenie1" xfId="28"/>
    <cellStyle name="20 % - zvýraznenie2" xfId="29"/>
    <cellStyle name="20 % - zvýraznenie3" xfId="30"/>
    <cellStyle name="20 % - zvýraznenie4" xfId="31"/>
    <cellStyle name="20 % - zvýraznenie5" xfId="32"/>
    <cellStyle name="20 % - zvýraznenie6" xfId="33"/>
    <cellStyle name="3Shade1" xfId="34"/>
    <cellStyle name="3Shade2" xfId="35"/>
    <cellStyle name="40 % – Zvýraznění1 2" xfId="36"/>
    <cellStyle name="40 % – Zvýraznění1 2 2" xfId="37"/>
    <cellStyle name="40 % – Zvýraznění1 3" xfId="38"/>
    <cellStyle name="40 % – Zvýraznění2 2" xfId="39"/>
    <cellStyle name="40 % – Zvýraznění2 2 2" xfId="40"/>
    <cellStyle name="40 % – Zvýraznění3 2" xfId="41"/>
    <cellStyle name="40 % – Zvýraznění3 2 2" xfId="42"/>
    <cellStyle name="40 % – Zvýraznění3 3" xfId="43"/>
    <cellStyle name="40 % – Zvýraznění4 2" xfId="44"/>
    <cellStyle name="40 % – Zvýraznění4 2 2" xfId="45"/>
    <cellStyle name="40 % – Zvýraznění4 3" xfId="46"/>
    <cellStyle name="40 % – Zvýraznění5 2" xfId="47"/>
    <cellStyle name="40 % – Zvýraznění5 2 2" xfId="48"/>
    <cellStyle name="40 % – Zvýraznění5 3" xfId="49"/>
    <cellStyle name="40 % – Zvýraznění6 2" xfId="50"/>
    <cellStyle name="40 % – Zvýraznění6 2 2" xfId="51"/>
    <cellStyle name="40 % – Zvýraznění6 3" xfId="52"/>
    <cellStyle name="40 % - zvýraznenie1" xfId="53"/>
    <cellStyle name="40 % - zvýraznenie2" xfId="54"/>
    <cellStyle name="40 % - zvýraznenie3" xfId="55"/>
    <cellStyle name="40 % - zvýraznenie4" xfId="56"/>
    <cellStyle name="40 % - zvýraznenie5" xfId="57"/>
    <cellStyle name="40 % - zvýraznenie6" xfId="58"/>
    <cellStyle name="4Shade1" xfId="59"/>
    <cellStyle name="4Shade2" xfId="60"/>
    <cellStyle name="60 % – Zvýraznění1 2" xfId="61"/>
    <cellStyle name="60 % – Zvýraznění1 2 2" xfId="62"/>
    <cellStyle name="60 % – Zvýraznění1 3" xfId="63"/>
    <cellStyle name="60 % – Zvýraznění2 2" xfId="64"/>
    <cellStyle name="60 % – Zvýraznění2 2 2" xfId="65"/>
    <cellStyle name="60 % – Zvýraznění2 3" xfId="66"/>
    <cellStyle name="60 % – Zvýraznění3 2" xfId="67"/>
    <cellStyle name="60 % – Zvýraznění3 2 2" xfId="68"/>
    <cellStyle name="60 % – Zvýraznění3 3" xfId="69"/>
    <cellStyle name="60 % – Zvýraznění4 2" xfId="70"/>
    <cellStyle name="60 % – Zvýraznění4 2 2" xfId="71"/>
    <cellStyle name="60 % – Zvýraznění4 3" xfId="72"/>
    <cellStyle name="60 % – Zvýraznění5 2" xfId="73"/>
    <cellStyle name="60 % – Zvýraznění5 2 2" xfId="74"/>
    <cellStyle name="60 % – Zvýraznění5 3" xfId="75"/>
    <cellStyle name="60 % – Zvýraznění6 2" xfId="76"/>
    <cellStyle name="60 % – Zvýraznění6 2 2" xfId="77"/>
    <cellStyle name="60 % – Zvýraznění6 3" xfId="78"/>
    <cellStyle name="60 % - zvýraznenie1" xfId="79"/>
    <cellStyle name="60 % - zvýraznenie2" xfId="80"/>
    <cellStyle name="60 % - zvýraznenie3" xfId="81"/>
    <cellStyle name="60 % - zvýraznenie4" xfId="82"/>
    <cellStyle name="60 % - zvýraznenie5" xfId="83"/>
    <cellStyle name="60 % - zvýraznenie6" xfId="84"/>
    <cellStyle name="ąA" xfId="85"/>
    <cellStyle name="ąA 10" xfId="86"/>
    <cellStyle name="ąA 11" xfId="87"/>
    <cellStyle name="ąA 12" xfId="88"/>
    <cellStyle name="ąA 13" xfId="89"/>
    <cellStyle name="ąA 14" xfId="90"/>
    <cellStyle name="ąA 15" xfId="91"/>
    <cellStyle name="ąA 15 2" xfId="92"/>
    <cellStyle name="ąA 16" xfId="93"/>
    <cellStyle name="ąA 17" xfId="94"/>
    <cellStyle name="ąA 17 2" xfId="95"/>
    <cellStyle name="ąA 17 3" xfId="96"/>
    <cellStyle name="ąA 18" xfId="97"/>
    <cellStyle name="ąA 19" xfId="98"/>
    <cellStyle name="ąA 2" xfId="99"/>
    <cellStyle name="ąA 2 2" xfId="100"/>
    <cellStyle name="ąA 2 3" xfId="101"/>
    <cellStyle name="ąA 20" xfId="102"/>
    <cellStyle name="ąA 20 2" xfId="103"/>
    <cellStyle name="ąA 21" xfId="104"/>
    <cellStyle name="ąA 21 2" xfId="105"/>
    <cellStyle name="ąA 21 3" xfId="106"/>
    <cellStyle name="ąA 21 4" xfId="107"/>
    <cellStyle name="ąA 22" xfId="108"/>
    <cellStyle name="ąA 3" xfId="109"/>
    <cellStyle name="ąA 4" xfId="110"/>
    <cellStyle name="ąA 4 2" xfId="111"/>
    <cellStyle name="ąA 5" xfId="112"/>
    <cellStyle name="ąA 6" xfId="113"/>
    <cellStyle name="ąA 6 2" xfId="114"/>
    <cellStyle name="ąA 6 3" xfId="115"/>
    <cellStyle name="ąA 7" xfId="116"/>
    <cellStyle name="ąA 7 2" xfId="117"/>
    <cellStyle name="ąA 7 3" xfId="118"/>
    <cellStyle name="ąA 8" xfId="119"/>
    <cellStyle name="ąA 9" xfId="120"/>
    <cellStyle name="ąA 9 2" xfId="121"/>
    <cellStyle name="BorderStyle" xfId="122"/>
    <cellStyle name="BorderStyle 2" xfId="123"/>
    <cellStyle name="cárkyd" xfId="124"/>
    <cellStyle name="cary" xfId="125"/>
    <cellStyle name="celá čísla" xfId="126"/>
    <cellStyle name="celá čísla 2" xfId="127"/>
    <cellStyle name="celá čísla 2 2" xfId="128"/>
    <cellStyle name="Celkem 2" xfId="130"/>
    <cellStyle name="Celkem 2 2" xfId="131"/>
    <cellStyle name="Celkem 3" xfId="132"/>
    <cellStyle name="Celkem 4" xfId="129"/>
    <cellStyle name="Cena" xfId="133"/>
    <cellStyle name="Column_Disk" xfId="134"/>
    <cellStyle name="Comma" xfId="135"/>
    <cellStyle name="Comma [0]_Cenik (2)" xfId="136"/>
    <cellStyle name="Comma 10" xfId="137"/>
    <cellStyle name="Comma 11" xfId="138"/>
    <cellStyle name="Comma 12" xfId="139"/>
    <cellStyle name="Comma 13" xfId="140"/>
    <cellStyle name="Comma 14" xfId="141"/>
    <cellStyle name="Comma 15" xfId="142"/>
    <cellStyle name="Comma 15 2" xfId="143"/>
    <cellStyle name="Comma 16" xfId="144"/>
    <cellStyle name="Comma 17" xfId="145"/>
    <cellStyle name="Comma 17 2" xfId="146"/>
    <cellStyle name="Comma 17 3" xfId="147"/>
    <cellStyle name="Comma 18" xfId="148"/>
    <cellStyle name="Comma 18 2" xfId="149"/>
    <cellStyle name="Comma 18 3" xfId="150"/>
    <cellStyle name="Comma 19" xfId="151"/>
    <cellStyle name="Comma 19 2" xfId="152"/>
    <cellStyle name="Comma 2" xfId="153"/>
    <cellStyle name="Comma 2 2" xfId="154"/>
    <cellStyle name="Comma 2 3" xfId="155"/>
    <cellStyle name="Comma 20" xfId="156"/>
    <cellStyle name="Comma 20 2" xfId="157"/>
    <cellStyle name="Comma 21" xfId="158"/>
    <cellStyle name="Comma 22" xfId="159"/>
    <cellStyle name="Comma 23" xfId="160"/>
    <cellStyle name="Comma 24" xfId="161"/>
    <cellStyle name="Comma 25" xfId="162"/>
    <cellStyle name="Comma 26" xfId="163"/>
    <cellStyle name="Comma 27" xfId="164"/>
    <cellStyle name="Comma 28" xfId="165"/>
    <cellStyle name="Comma 29" xfId="166"/>
    <cellStyle name="Comma 3" xfId="167"/>
    <cellStyle name="Comma 30" xfId="168"/>
    <cellStyle name="Comma 31" xfId="169"/>
    <cellStyle name="Comma 32" xfId="170"/>
    <cellStyle name="Comma 33" xfId="171"/>
    <cellStyle name="Comma 33 2" xfId="172"/>
    <cellStyle name="Comma 34" xfId="173"/>
    <cellStyle name="Comma 35" xfId="174"/>
    <cellStyle name="Comma 35 2" xfId="175"/>
    <cellStyle name="Comma 36" xfId="176"/>
    <cellStyle name="Comma 37" xfId="177"/>
    <cellStyle name="Comma 38" xfId="178"/>
    <cellStyle name="Comma 39" xfId="179"/>
    <cellStyle name="Comma 4" xfId="180"/>
    <cellStyle name="Comma 4 2" xfId="181"/>
    <cellStyle name="Comma 40" xfId="182"/>
    <cellStyle name="Comma 41" xfId="183"/>
    <cellStyle name="Comma 42" xfId="184"/>
    <cellStyle name="Comma 43" xfId="185"/>
    <cellStyle name="Comma 44" xfId="186"/>
    <cellStyle name="Comma 45" xfId="187"/>
    <cellStyle name="Comma 46" xfId="188"/>
    <cellStyle name="Comma 47" xfId="189"/>
    <cellStyle name="Comma 48" xfId="190"/>
    <cellStyle name="Comma 49" xfId="191"/>
    <cellStyle name="Comma 5" xfId="192"/>
    <cellStyle name="Comma 50" xfId="193"/>
    <cellStyle name="Comma 51" xfId="194"/>
    <cellStyle name="Comma 52" xfId="195"/>
    <cellStyle name="Comma 6" xfId="196"/>
    <cellStyle name="Comma 6 2" xfId="197"/>
    <cellStyle name="Comma 6 3" xfId="198"/>
    <cellStyle name="Comma 7" xfId="199"/>
    <cellStyle name="Comma 7 2" xfId="200"/>
    <cellStyle name="Comma 7 3" xfId="201"/>
    <cellStyle name="Comma 8" xfId="202"/>
    <cellStyle name="Comma 9" xfId="203"/>
    <cellStyle name="Comma 9 2" xfId="204"/>
    <cellStyle name="Comma_laroux" xfId="205"/>
    <cellStyle name="Comma0" xfId="206"/>
    <cellStyle name="Comma0 10" xfId="207"/>
    <cellStyle name="Comma0 11" xfId="208"/>
    <cellStyle name="Comma0 12" xfId="209"/>
    <cellStyle name="Comma0 13" xfId="210"/>
    <cellStyle name="Comma0 14" xfId="211"/>
    <cellStyle name="Comma0 15" xfId="212"/>
    <cellStyle name="Comma0 15 2" xfId="213"/>
    <cellStyle name="Comma0 16" xfId="214"/>
    <cellStyle name="Comma0 17" xfId="215"/>
    <cellStyle name="Comma0 17 2" xfId="216"/>
    <cellStyle name="Comma0 17 3" xfId="217"/>
    <cellStyle name="Comma0 18" xfId="218"/>
    <cellStyle name="Comma0 19" xfId="219"/>
    <cellStyle name="Comma0 2" xfId="220"/>
    <cellStyle name="Comma0 2 2" xfId="221"/>
    <cellStyle name="Comma0 2 3" xfId="222"/>
    <cellStyle name="Comma0 20" xfId="223"/>
    <cellStyle name="Comma0 20 2" xfId="224"/>
    <cellStyle name="Comma0 21" xfId="225"/>
    <cellStyle name="Comma0 21 2" xfId="226"/>
    <cellStyle name="Comma0 21 3" xfId="227"/>
    <cellStyle name="Comma0 21 4" xfId="228"/>
    <cellStyle name="Comma0 22" xfId="229"/>
    <cellStyle name="Comma0 3" xfId="230"/>
    <cellStyle name="Comma0 4" xfId="231"/>
    <cellStyle name="Comma0 4 2" xfId="232"/>
    <cellStyle name="Comma0 5" xfId="233"/>
    <cellStyle name="Comma0 6" xfId="234"/>
    <cellStyle name="Comma0 6 2" xfId="235"/>
    <cellStyle name="Comma0 6 3" xfId="236"/>
    <cellStyle name="Comma0 7" xfId="237"/>
    <cellStyle name="Comma0 7 2" xfId="238"/>
    <cellStyle name="Comma0 7 3" xfId="239"/>
    <cellStyle name="Comma0 8" xfId="240"/>
    <cellStyle name="Comma0 9" xfId="241"/>
    <cellStyle name="Comma0 9 2" xfId="242"/>
    <cellStyle name="Currency" xfId="243"/>
    <cellStyle name="Currency [0]_laroux" xfId="244"/>
    <cellStyle name="Currency 10" xfId="245"/>
    <cellStyle name="Currency 10 2" xfId="246"/>
    <cellStyle name="Currency 11" xfId="247"/>
    <cellStyle name="Currency 12" xfId="248"/>
    <cellStyle name="Currency 13" xfId="249"/>
    <cellStyle name="Currency 14" xfId="250"/>
    <cellStyle name="Currency 15" xfId="251"/>
    <cellStyle name="Currency 16" xfId="252"/>
    <cellStyle name="Currency 16 2" xfId="253"/>
    <cellStyle name="Currency 17" xfId="254"/>
    <cellStyle name="Currency 18" xfId="255"/>
    <cellStyle name="Currency 18 2" xfId="256"/>
    <cellStyle name="Currency 18 3" xfId="257"/>
    <cellStyle name="Currency 19" xfId="258"/>
    <cellStyle name="Currency 19 2" xfId="259"/>
    <cellStyle name="Currency 19 3" xfId="260"/>
    <cellStyle name="Currency 2" xfId="261"/>
    <cellStyle name="Currency 2 2" xfId="262"/>
    <cellStyle name="Currency 2 3" xfId="263"/>
    <cellStyle name="Currency 2 3 2" xfId="264"/>
    <cellStyle name="Currency 2 4" xfId="265"/>
    <cellStyle name="Currency 20" xfId="266"/>
    <cellStyle name="Currency 20 2" xfId="267"/>
    <cellStyle name="Currency 21" xfId="268"/>
    <cellStyle name="Currency 21 2" xfId="269"/>
    <cellStyle name="Currency 22" xfId="270"/>
    <cellStyle name="Currency 23" xfId="271"/>
    <cellStyle name="Currency 24" xfId="272"/>
    <cellStyle name="Currency 25" xfId="273"/>
    <cellStyle name="Currency 26" xfId="274"/>
    <cellStyle name="Currency 27" xfId="275"/>
    <cellStyle name="Currency 28" xfId="276"/>
    <cellStyle name="Currency 29" xfId="277"/>
    <cellStyle name="Currency 3" xfId="278"/>
    <cellStyle name="Currency 3 2" xfId="279"/>
    <cellStyle name="Currency 30" xfId="280"/>
    <cellStyle name="Currency 31" xfId="281"/>
    <cellStyle name="Currency 32" xfId="282"/>
    <cellStyle name="Currency 33" xfId="283"/>
    <cellStyle name="Currency 34" xfId="284"/>
    <cellStyle name="Currency 34 2" xfId="285"/>
    <cellStyle name="Currency 35" xfId="286"/>
    <cellStyle name="Currency 36" xfId="287"/>
    <cellStyle name="Currency 36 2" xfId="288"/>
    <cellStyle name="Currency 37" xfId="289"/>
    <cellStyle name="Currency 38" xfId="290"/>
    <cellStyle name="Currency 39" xfId="291"/>
    <cellStyle name="Currency 4" xfId="292"/>
    <cellStyle name="Currency 4 2" xfId="293"/>
    <cellStyle name="Currency 4 3" xfId="294"/>
    <cellStyle name="Currency 40" xfId="295"/>
    <cellStyle name="Currency 41" xfId="296"/>
    <cellStyle name="Currency 42" xfId="297"/>
    <cellStyle name="Currency 43" xfId="298"/>
    <cellStyle name="Currency 44" xfId="299"/>
    <cellStyle name="Currency 45" xfId="300"/>
    <cellStyle name="Currency 46" xfId="301"/>
    <cellStyle name="Currency 47" xfId="302"/>
    <cellStyle name="Currency 48" xfId="303"/>
    <cellStyle name="Currency 49" xfId="304"/>
    <cellStyle name="Currency 5" xfId="305"/>
    <cellStyle name="Currency 50" xfId="306"/>
    <cellStyle name="Currency 51" xfId="307"/>
    <cellStyle name="Currency 52" xfId="308"/>
    <cellStyle name="Currency 53" xfId="309"/>
    <cellStyle name="Currency 6" xfId="310"/>
    <cellStyle name="Currency 6 2" xfId="311"/>
    <cellStyle name="Currency 7" xfId="312"/>
    <cellStyle name="Currency 7 2" xfId="313"/>
    <cellStyle name="Currency 7 3" xfId="314"/>
    <cellStyle name="Currency 8" xfId="315"/>
    <cellStyle name="Currency 8 2" xfId="316"/>
    <cellStyle name="Currency 8 3" xfId="317"/>
    <cellStyle name="Currency 9" xfId="318"/>
    <cellStyle name="Currency_laroux" xfId="319"/>
    <cellStyle name="Currency0" xfId="320"/>
    <cellStyle name="Currency0 10" xfId="321"/>
    <cellStyle name="Currency0 10 2" xfId="322"/>
    <cellStyle name="Currency0 11" xfId="323"/>
    <cellStyle name="Currency0 12" xfId="324"/>
    <cellStyle name="Currency0 13" xfId="325"/>
    <cellStyle name="Currency0 14" xfId="326"/>
    <cellStyle name="Currency0 15" xfId="327"/>
    <cellStyle name="Currency0 16" xfId="328"/>
    <cellStyle name="Currency0 16 2" xfId="329"/>
    <cellStyle name="Currency0 17" xfId="330"/>
    <cellStyle name="Currency0 18" xfId="331"/>
    <cellStyle name="Currency0 18 2" xfId="332"/>
    <cellStyle name="Currency0 18 3" xfId="333"/>
    <cellStyle name="Currency0 19" xfId="334"/>
    <cellStyle name="Currency0 2" xfId="335"/>
    <cellStyle name="Currency0 2 2" xfId="336"/>
    <cellStyle name="Currency0 2 3" xfId="337"/>
    <cellStyle name="Currency0 2 3 2" xfId="338"/>
    <cellStyle name="Currency0 2 4" xfId="339"/>
    <cellStyle name="Currency0 20" xfId="340"/>
    <cellStyle name="Currency0 21" xfId="341"/>
    <cellStyle name="Currency0 21 2" xfId="342"/>
    <cellStyle name="Currency0 22" xfId="343"/>
    <cellStyle name="Currency0 22 2" xfId="344"/>
    <cellStyle name="Currency0 22 3" xfId="345"/>
    <cellStyle name="Currency0 22 4" xfId="346"/>
    <cellStyle name="Currency0 23" xfId="347"/>
    <cellStyle name="Currency0 3" xfId="348"/>
    <cellStyle name="Currency0 3 2" xfId="349"/>
    <cellStyle name="Currency0 4" xfId="350"/>
    <cellStyle name="Currency0 4 2" xfId="351"/>
    <cellStyle name="Currency0 4 3" xfId="352"/>
    <cellStyle name="Currency0 5" xfId="353"/>
    <cellStyle name="Currency0 6" xfId="354"/>
    <cellStyle name="Currency0 6 2" xfId="355"/>
    <cellStyle name="Currency0 7" xfId="356"/>
    <cellStyle name="Currency0 7 2" xfId="357"/>
    <cellStyle name="Currency0 7 3" xfId="358"/>
    <cellStyle name="Currency0 8" xfId="359"/>
    <cellStyle name="Currency0 8 2" xfId="360"/>
    <cellStyle name="Currency0 8 3" xfId="361"/>
    <cellStyle name="Currency0 9" xfId="362"/>
    <cellStyle name="Čárka 10" xfId="363"/>
    <cellStyle name="Čárka 2" xfId="364"/>
    <cellStyle name="Čárka 2 2" xfId="365"/>
    <cellStyle name="Čárka 3" xfId="366"/>
    <cellStyle name="Čárka 3 2" xfId="367"/>
    <cellStyle name="Čárka 3 3" xfId="368"/>
    <cellStyle name="Čárka 4" xfId="369"/>
    <cellStyle name="Čárka 4 2" xfId="370"/>
    <cellStyle name="Čárka 5" xfId="371"/>
    <cellStyle name="Čárka 5 2" xfId="372"/>
    <cellStyle name="Čárka 6" xfId="373"/>
    <cellStyle name="Čárka 7" xfId="374"/>
    <cellStyle name="Čárka 8" xfId="375"/>
    <cellStyle name="Čárka 9" xfId="376"/>
    <cellStyle name="čárky 2" xfId="377"/>
    <cellStyle name="Date" xfId="378"/>
    <cellStyle name="Date 10" xfId="379"/>
    <cellStyle name="Date 10 2" xfId="380"/>
    <cellStyle name="Date 11" xfId="381"/>
    <cellStyle name="Date 12" xfId="382"/>
    <cellStyle name="Date 13" xfId="383"/>
    <cellStyle name="Date 14" xfId="384"/>
    <cellStyle name="Date 15" xfId="385"/>
    <cellStyle name="Date 16" xfId="386"/>
    <cellStyle name="Date 16 2" xfId="387"/>
    <cellStyle name="Date 17" xfId="388"/>
    <cellStyle name="Date 18" xfId="389"/>
    <cellStyle name="Date 18 2" xfId="390"/>
    <cellStyle name="Date 18 3" xfId="391"/>
    <cellStyle name="Date 19" xfId="392"/>
    <cellStyle name="Date 2" xfId="393"/>
    <cellStyle name="Date 2 2" xfId="394"/>
    <cellStyle name="Date 2 3" xfId="395"/>
    <cellStyle name="Date 2 3 2" xfId="396"/>
    <cellStyle name="Date 2 4" xfId="397"/>
    <cellStyle name="Date 20" xfId="398"/>
    <cellStyle name="Date 21" xfId="399"/>
    <cellStyle name="Date 21 2" xfId="400"/>
    <cellStyle name="Date 22" xfId="401"/>
    <cellStyle name="Date 22 2" xfId="402"/>
    <cellStyle name="Date 22 3" xfId="403"/>
    <cellStyle name="Date 22 4" xfId="404"/>
    <cellStyle name="Date 23" xfId="405"/>
    <cellStyle name="Date 3" xfId="406"/>
    <cellStyle name="Date 3 2" xfId="407"/>
    <cellStyle name="Date 4" xfId="408"/>
    <cellStyle name="Date 4 2" xfId="409"/>
    <cellStyle name="Date 4 3" xfId="410"/>
    <cellStyle name="Date 5" xfId="411"/>
    <cellStyle name="Date 6" xfId="412"/>
    <cellStyle name="Date 6 2" xfId="413"/>
    <cellStyle name="Date 7" xfId="414"/>
    <cellStyle name="Date 7 2" xfId="415"/>
    <cellStyle name="Date 7 3" xfId="416"/>
    <cellStyle name="Date 8" xfId="417"/>
    <cellStyle name="Date 8 2" xfId="418"/>
    <cellStyle name="Date 8 3" xfId="419"/>
    <cellStyle name="Date 9" xfId="420"/>
    <cellStyle name="des. číslo (1)" xfId="421"/>
    <cellStyle name="des. číslo (1) 2" xfId="422"/>
    <cellStyle name="des. číslo (2)" xfId="423"/>
    <cellStyle name="des. číslo (2) 2" xfId="424"/>
    <cellStyle name="Excel Built-in Normal" xfId="425"/>
    <cellStyle name="Excel Built-in Normal 2" xfId="426"/>
    <cellStyle name="Fixed" xfId="427"/>
    <cellStyle name="Fixed 10" xfId="428"/>
    <cellStyle name="Fixed 10 2" xfId="429"/>
    <cellStyle name="Fixed 11" xfId="430"/>
    <cellStyle name="Fixed 12" xfId="431"/>
    <cellStyle name="Fixed 13" xfId="432"/>
    <cellStyle name="Fixed 14" xfId="433"/>
    <cellStyle name="Fixed 15" xfId="434"/>
    <cellStyle name="Fixed 16" xfId="435"/>
    <cellStyle name="Fixed 16 2" xfId="436"/>
    <cellStyle name="Fixed 17" xfId="437"/>
    <cellStyle name="Fixed 18" xfId="438"/>
    <cellStyle name="Fixed 18 2" xfId="439"/>
    <cellStyle name="Fixed 18 3" xfId="440"/>
    <cellStyle name="Fixed 19" xfId="441"/>
    <cellStyle name="Fixed 2" xfId="442"/>
    <cellStyle name="Fixed 2 2" xfId="443"/>
    <cellStyle name="Fixed 2 3" xfId="444"/>
    <cellStyle name="Fixed 2 3 2" xfId="445"/>
    <cellStyle name="Fixed 2 4" xfId="446"/>
    <cellStyle name="Fixed 20" xfId="447"/>
    <cellStyle name="Fixed 21" xfId="448"/>
    <cellStyle name="Fixed 21 2" xfId="449"/>
    <cellStyle name="Fixed 22" xfId="450"/>
    <cellStyle name="Fixed 22 2" xfId="451"/>
    <cellStyle name="Fixed 22 3" xfId="452"/>
    <cellStyle name="Fixed 22 4" xfId="453"/>
    <cellStyle name="Fixed 23" xfId="454"/>
    <cellStyle name="Fixed 3" xfId="455"/>
    <cellStyle name="Fixed 3 2" xfId="456"/>
    <cellStyle name="Fixed 4" xfId="457"/>
    <cellStyle name="Fixed 4 2" xfId="458"/>
    <cellStyle name="Fixed 4 3" xfId="459"/>
    <cellStyle name="Fixed 5" xfId="460"/>
    <cellStyle name="Fixed 6" xfId="461"/>
    <cellStyle name="Fixed 6 2" xfId="462"/>
    <cellStyle name="Fixed 7" xfId="463"/>
    <cellStyle name="Fixed 7 2" xfId="464"/>
    <cellStyle name="Fixed 7 3" xfId="465"/>
    <cellStyle name="Fixed 8" xfId="466"/>
    <cellStyle name="Fixed 8 2" xfId="467"/>
    <cellStyle name="Fixed 8 3" xfId="468"/>
    <cellStyle name="Fixed 9" xfId="469"/>
    <cellStyle name="HeaderStyle" xfId="470"/>
    <cellStyle name="HeaderStyle 2" xfId="471"/>
    <cellStyle name="Heading 1" xfId="472"/>
    <cellStyle name="Heading 2" xfId="473"/>
    <cellStyle name="Hypertextový odkaz 2" xfId="1"/>
    <cellStyle name="Hypertextový odkaz 2 2" xfId="475"/>
    <cellStyle name="Hypertextový odkaz 2 3" xfId="476"/>
    <cellStyle name="Hypertextový odkaz 2 4" xfId="474"/>
    <cellStyle name="Hypertextový odkaz 3" xfId="477"/>
    <cellStyle name="Hypertextový odkaz 3 2" xfId="478"/>
    <cellStyle name="Hypertextový odkaz 4" xfId="479"/>
    <cellStyle name="HYSIM_Bold" xfId="480"/>
    <cellStyle name="Chybně 2" xfId="481"/>
    <cellStyle name="Chybně 2 2" xfId="482"/>
    <cellStyle name="Chybně 3" xfId="483"/>
    <cellStyle name="Kontrolní buňka 2" xfId="485"/>
    <cellStyle name="Kontrolní buňka 2 2" xfId="486"/>
    <cellStyle name="Kontrolní buňka 3" xfId="484"/>
    <cellStyle name="Měna 2" xfId="488"/>
    <cellStyle name="Měna 3" xfId="489"/>
    <cellStyle name="Měna 4" xfId="490"/>
    <cellStyle name="Měna 5" xfId="487"/>
    <cellStyle name="Nadpis 1 2" xfId="492"/>
    <cellStyle name="Nadpis 1 3" xfId="493"/>
    <cellStyle name="Nadpis 1 4" xfId="491"/>
    <cellStyle name="Nadpis 2 2" xfId="495"/>
    <cellStyle name="Nadpis 2 3" xfId="496"/>
    <cellStyle name="Nadpis 2 4" xfId="494"/>
    <cellStyle name="Nadpis 3 2" xfId="498"/>
    <cellStyle name="Nadpis 3 3" xfId="499"/>
    <cellStyle name="Nadpis 3 4" xfId="497"/>
    <cellStyle name="Nadpis 4 2" xfId="501"/>
    <cellStyle name="Nadpis 4 3" xfId="502"/>
    <cellStyle name="Nadpis 4 4" xfId="500"/>
    <cellStyle name="Název 2" xfId="504"/>
    <cellStyle name="Název 3" xfId="505"/>
    <cellStyle name="Název 4" xfId="503"/>
    <cellStyle name="Neutrální 2" xfId="507"/>
    <cellStyle name="Neutrální 2 2" xfId="508"/>
    <cellStyle name="Neutrální 3" xfId="509"/>
    <cellStyle name="Neutrální 4" xfId="506"/>
    <cellStyle name="normal" xfId="510"/>
    <cellStyle name="normal 10" xfId="511"/>
    <cellStyle name="normal 11" xfId="512"/>
    <cellStyle name="normal 12" xfId="513"/>
    <cellStyle name="normal 13" xfId="514"/>
    <cellStyle name="normal 14" xfId="515"/>
    <cellStyle name="normal 15" xfId="516"/>
    <cellStyle name="normal 15 2" xfId="517"/>
    <cellStyle name="normal 16" xfId="518"/>
    <cellStyle name="normal 17" xfId="519"/>
    <cellStyle name="normal 17 2" xfId="520"/>
    <cellStyle name="normal 17 3" xfId="521"/>
    <cellStyle name="normal 18" xfId="522"/>
    <cellStyle name="normal 19" xfId="523"/>
    <cellStyle name="normal 2" xfId="524"/>
    <cellStyle name="normal 2 2" xfId="525"/>
    <cellStyle name="normal 2 3" xfId="526"/>
    <cellStyle name="normal 20" xfId="527"/>
    <cellStyle name="normal 20 2" xfId="528"/>
    <cellStyle name="normal 21" xfId="529"/>
    <cellStyle name="normal 21 2" xfId="530"/>
    <cellStyle name="normal 21 3" xfId="531"/>
    <cellStyle name="normal 21 4" xfId="532"/>
    <cellStyle name="normal 22" xfId="533"/>
    <cellStyle name="normal 3" xfId="534"/>
    <cellStyle name="normal 4" xfId="535"/>
    <cellStyle name="normal 4 2" xfId="536"/>
    <cellStyle name="normal 5" xfId="537"/>
    <cellStyle name="normal 6" xfId="538"/>
    <cellStyle name="normal 6 2" xfId="539"/>
    <cellStyle name="normal 6 3" xfId="540"/>
    <cellStyle name="normal 7" xfId="541"/>
    <cellStyle name="normal 7 2" xfId="542"/>
    <cellStyle name="normal 7 3" xfId="543"/>
    <cellStyle name="normal 8" xfId="544"/>
    <cellStyle name="normal 9" xfId="545"/>
    <cellStyle name="normal 9 2" xfId="546"/>
    <cellStyle name="Normal_HDD (2)" xfId="547"/>
    <cellStyle name="normálne 2" xfId="548"/>
    <cellStyle name="normálne 2 2" xfId="549"/>
    <cellStyle name="Normální" xfId="0" builtinId="0"/>
    <cellStyle name="Normální 10" xfId="550"/>
    <cellStyle name="Normální 10 2" xfId="551"/>
    <cellStyle name="Normální 10 3" xfId="552"/>
    <cellStyle name="Normální 11" xfId="553"/>
    <cellStyle name="Normální 12" xfId="554"/>
    <cellStyle name="Normální 12 2" xfId="555"/>
    <cellStyle name="Normální 13" xfId="556"/>
    <cellStyle name="Normální 13 2" xfId="557"/>
    <cellStyle name="Normální 14" xfId="558"/>
    <cellStyle name="Normální 14 2" xfId="559"/>
    <cellStyle name="Normální 14 3" xfId="560"/>
    <cellStyle name="Normální 15" xfId="561"/>
    <cellStyle name="Normální 16" xfId="562"/>
    <cellStyle name="Normální 17" xfId="563"/>
    <cellStyle name="Normální 18" xfId="564"/>
    <cellStyle name="Normální 19" xfId="565"/>
    <cellStyle name="normální 2" xfId="566"/>
    <cellStyle name="normální 2 10" xfId="567"/>
    <cellStyle name="normální 2 2" xfId="568"/>
    <cellStyle name="normální 2 2 2" xfId="569"/>
    <cellStyle name="normální 2 2 2 2" xfId="570"/>
    <cellStyle name="normální 2 2 2 3" xfId="571"/>
    <cellStyle name="normální 2 3" xfId="572"/>
    <cellStyle name="normální 2 3 2" xfId="573"/>
    <cellStyle name="normální 2 3 2 2" xfId="574"/>
    <cellStyle name="normální 2 4" xfId="575"/>
    <cellStyle name="normální 2 5" xfId="576"/>
    <cellStyle name="Normální 2 6" xfId="577"/>
    <cellStyle name="Normální 2 6 2" xfId="578"/>
    <cellStyle name="normální 2 7" xfId="579"/>
    <cellStyle name="normální 2 8" xfId="580"/>
    <cellStyle name="Normální 2 9" xfId="581"/>
    <cellStyle name="Normální 20" xfId="582"/>
    <cellStyle name="Normální 21" xfId="583"/>
    <cellStyle name="Normální 22" xfId="584"/>
    <cellStyle name="Normální 23" xfId="585"/>
    <cellStyle name="Normální 24" xfId="586"/>
    <cellStyle name="Normální 25" xfId="587"/>
    <cellStyle name="Normální 26" xfId="588"/>
    <cellStyle name="Normální 27" xfId="589"/>
    <cellStyle name="Normální 28" xfId="590"/>
    <cellStyle name="Normální 29" xfId="3"/>
    <cellStyle name="normální 3" xfId="591"/>
    <cellStyle name="normální 3 2" xfId="592"/>
    <cellStyle name="normální 3 3" xfId="593"/>
    <cellStyle name="Normální 3 4" xfId="594"/>
    <cellStyle name="Normální 3 4 2" xfId="595"/>
    <cellStyle name="normální 3 5" xfId="596"/>
    <cellStyle name="Normální 4" xfId="2"/>
    <cellStyle name="Normální 4 2" xfId="598"/>
    <cellStyle name="Normální 4 2 2" xfId="599"/>
    <cellStyle name="Normální 4 3" xfId="600"/>
    <cellStyle name="Normální 4 4" xfId="597"/>
    <cellStyle name="Normální 5" xfId="601"/>
    <cellStyle name="Normální 5 2" xfId="602"/>
    <cellStyle name="Normální 6" xfId="603"/>
    <cellStyle name="Normální 6 2" xfId="604"/>
    <cellStyle name="Normální 6 3" xfId="605"/>
    <cellStyle name="Normální 7" xfId="606"/>
    <cellStyle name="Normální 7 2" xfId="607"/>
    <cellStyle name="Normální 7 3" xfId="608"/>
    <cellStyle name="Normální 8" xfId="609"/>
    <cellStyle name="Normální 8 2" xfId="610"/>
    <cellStyle name="Normální 8 3" xfId="611"/>
    <cellStyle name="Normální 9" xfId="612"/>
    <cellStyle name="Normální 9 2" xfId="613"/>
    <cellStyle name="Normální 9 3" xfId="614"/>
    <cellStyle name="Percent" xfId="615"/>
    <cellStyle name="Percent 10" xfId="616"/>
    <cellStyle name="Percent 11" xfId="617"/>
    <cellStyle name="Percent 12" xfId="618"/>
    <cellStyle name="Percent 13" xfId="619"/>
    <cellStyle name="Percent 14" xfId="620"/>
    <cellStyle name="Percent 15" xfId="621"/>
    <cellStyle name="Percent 15 2" xfId="622"/>
    <cellStyle name="Percent 16" xfId="623"/>
    <cellStyle name="Percent 17" xfId="624"/>
    <cellStyle name="Percent 17 2" xfId="625"/>
    <cellStyle name="Percent 17 3" xfId="626"/>
    <cellStyle name="Percent 18" xfId="627"/>
    <cellStyle name="Percent 19" xfId="628"/>
    <cellStyle name="Percent 2" xfId="629"/>
    <cellStyle name="Percent 2 2" xfId="630"/>
    <cellStyle name="Percent 2 3" xfId="631"/>
    <cellStyle name="Percent 20" xfId="632"/>
    <cellStyle name="Percent 20 2" xfId="633"/>
    <cellStyle name="Percent 21" xfId="634"/>
    <cellStyle name="Percent 21 2" xfId="635"/>
    <cellStyle name="Percent 21 3" xfId="636"/>
    <cellStyle name="Percent 21 4" xfId="637"/>
    <cellStyle name="Percent 22" xfId="638"/>
    <cellStyle name="Percent 3" xfId="639"/>
    <cellStyle name="Percent 4" xfId="640"/>
    <cellStyle name="Percent 4 2" xfId="641"/>
    <cellStyle name="Percent 5" xfId="642"/>
    <cellStyle name="Percent 6" xfId="643"/>
    <cellStyle name="Percent 6 2" xfId="644"/>
    <cellStyle name="Percent 6 3" xfId="645"/>
    <cellStyle name="Percent 7" xfId="646"/>
    <cellStyle name="Percent 7 2" xfId="647"/>
    <cellStyle name="Percent 7 3" xfId="648"/>
    <cellStyle name="Percent 8" xfId="649"/>
    <cellStyle name="Percent 9" xfId="650"/>
    <cellStyle name="Percent 9 2" xfId="651"/>
    <cellStyle name="Poznámka 2" xfId="653"/>
    <cellStyle name="Poznámka 2 2" xfId="654"/>
    <cellStyle name="Poznámka 3" xfId="655"/>
    <cellStyle name="Poznámka 4" xfId="652"/>
    <cellStyle name="procent 2" xfId="656"/>
    <cellStyle name="procent 2 2" xfId="657"/>
    <cellStyle name="procent 3" xfId="658"/>
    <cellStyle name="procent 3 2" xfId="659"/>
    <cellStyle name="procent 4" xfId="660"/>
    <cellStyle name="procent 5" xfId="661"/>
    <cellStyle name="Procenta 10" xfId="663"/>
    <cellStyle name="Procenta 10 2" xfId="664"/>
    <cellStyle name="Procenta 10 3" xfId="665"/>
    <cellStyle name="Procenta 11" xfId="666"/>
    <cellStyle name="Procenta 12" xfId="667"/>
    <cellStyle name="Procenta 13" xfId="668"/>
    <cellStyle name="Procenta 14" xfId="669"/>
    <cellStyle name="Procenta 15" xfId="670"/>
    <cellStyle name="Procenta 15 2" xfId="671"/>
    <cellStyle name="Procenta 16" xfId="672"/>
    <cellStyle name="Procenta 17" xfId="673"/>
    <cellStyle name="Procenta 17 2" xfId="674"/>
    <cellStyle name="Procenta 17 3" xfId="675"/>
    <cellStyle name="Procenta 18" xfId="676"/>
    <cellStyle name="Procenta 19" xfId="677"/>
    <cellStyle name="Procenta 2" xfId="678"/>
    <cellStyle name="Procenta 2 2" xfId="679"/>
    <cellStyle name="Procenta 2 3" xfId="680"/>
    <cellStyle name="Procenta 2 3 2" xfId="681"/>
    <cellStyle name="Procenta 2 4" xfId="682"/>
    <cellStyle name="Procenta 20" xfId="683"/>
    <cellStyle name="Procenta 20 2" xfId="684"/>
    <cellStyle name="Procenta 20 3" xfId="685"/>
    <cellStyle name="Procenta 21" xfId="686"/>
    <cellStyle name="Procenta 21 2" xfId="687"/>
    <cellStyle name="Procenta 22" xfId="688"/>
    <cellStyle name="Procenta 23" xfId="689"/>
    <cellStyle name="Procenta 23 2" xfId="690"/>
    <cellStyle name="Procenta 23 3" xfId="691"/>
    <cellStyle name="Procenta 23 4" xfId="692"/>
    <cellStyle name="Procenta 24" xfId="693"/>
    <cellStyle name="Procenta 25" xfId="662"/>
    <cellStyle name="Procenta 3" xfId="694"/>
    <cellStyle name="Procenta 3 2" xfId="695"/>
    <cellStyle name="Procenta 4" xfId="696"/>
    <cellStyle name="Procenta 4 2" xfId="697"/>
    <cellStyle name="Procenta 4 3" xfId="698"/>
    <cellStyle name="Procenta 5" xfId="699"/>
    <cellStyle name="Procenta 6" xfId="700"/>
    <cellStyle name="Procenta 6 2" xfId="701"/>
    <cellStyle name="Procenta 6 3" xfId="702"/>
    <cellStyle name="Procenta 6 3 2" xfId="703"/>
    <cellStyle name="Procenta 6 3 3" xfId="704"/>
    <cellStyle name="Procenta 7" xfId="705"/>
    <cellStyle name="Procenta 7 2" xfId="706"/>
    <cellStyle name="Procenta 7 2 2" xfId="707"/>
    <cellStyle name="Procenta 7 3" xfId="708"/>
    <cellStyle name="Procenta 8" xfId="709"/>
    <cellStyle name="Procenta 8 2" xfId="710"/>
    <cellStyle name="Procenta 9" xfId="711"/>
    <cellStyle name="Propojená buňka 2" xfId="713"/>
    <cellStyle name="Propojená buňka 3" xfId="714"/>
    <cellStyle name="Propojená buňka 4" xfId="712"/>
    <cellStyle name="Spolu" xfId="715"/>
    <cellStyle name="Správně 2" xfId="717"/>
    <cellStyle name="Správně 2 2" xfId="718"/>
    <cellStyle name="Správně 3" xfId="719"/>
    <cellStyle name="Správně 4" xfId="716"/>
    <cellStyle name="Standaard_Blad1_3" xfId="720"/>
    <cellStyle name="Styl 1" xfId="721"/>
    <cellStyle name="Styl 1 2" xfId="722"/>
    <cellStyle name="Styl 1 3" xfId="723"/>
    <cellStyle name="Štýl 1" xfId="724"/>
    <cellStyle name="Telefonek" xfId="725"/>
    <cellStyle name="Text upozornění 2" xfId="727"/>
    <cellStyle name="Text upozornění 3" xfId="726"/>
    <cellStyle name="Text upozornenia" xfId="728"/>
    <cellStyle name="Titul" xfId="729"/>
    <cellStyle name="Total" xfId="730"/>
    <cellStyle name="Total 10" xfId="731"/>
    <cellStyle name="Total 10 2" xfId="732"/>
    <cellStyle name="Total 11" xfId="733"/>
    <cellStyle name="Total 12" xfId="734"/>
    <cellStyle name="Total 13" xfId="735"/>
    <cellStyle name="Total 14" xfId="736"/>
    <cellStyle name="Total 15" xfId="737"/>
    <cellStyle name="Total 16" xfId="738"/>
    <cellStyle name="Total 16 2" xfId="739"/>
    <cellStyle name="Total 17" xfId="740"/>
    <cellStyle name="Total 18" xfId="741"/>
    <cellStyle name="Total 18 2" xfId="742"/>
    <cellStyle name="Total 18 3" xfId="743"/>
    <cellStyle name="Total 19" xfId="744"/>
    <cellStyle name="Total 2" xfId="745"/>
    <cellStyle name="Total 2 2" xfId="746"/>
    <cellStyle name="Total 2 3" xfId="747"/>
    <cellStyle name="Total 2 3 2" xfId="748"/>
    <cellStyle name="Total 2 4" xfId="749"/>
    <cellStyle name="Total 20" xfId="750"/>
    <cellStyle name="Total 21" xfId="751"/>
    <cellStyle name="Total 21 2" xfId="752"/>
    <cellStyle name="Total 22" xfId="753"/>
    <cellStyle name="Total 22 2" xfId="754"/>
    <cellStyle name="Total 22 3" xfId="755"/>
    <cellStyle name="Total 22 4" xfId="756"/>
    <cellStyle name="Total 23" xfId="757"/>
    <cellStyle name="Total 3" xfId="758"/>
    <cellStyle name="Total 3 2" xfId="759"/>
    <cellStyle name="Total 4" xfId="760"/>
    <cellStyle name="Total 4 2" xfId="761"/>
    <cellStyle name="Total 4 3" xfId="762"/>
    <cellStyle name="Total 5" xfId="763"/>
    <cellStyle name="Total 6" xfId="764"/>
    <cellStyle name="Total 6 2" xfId="765"/>
    <cellStyle name="Total 7" xfId="766"/>
    <cellStyle name="Total 7 2" xfId="767"/>
    <cellStyle name="Total 7 3" xfId="768"/>
    <cellStyle name="Total 8" xfId="769"/>
    <cellStyle name="Total 8 2" xfId="770"/>
    <cellStyle name="Total 8 3" xfId="771"/>
    <cellStyle name="Total 9" xfId="772"/>
    <cellStyle name="Vstup 2" xfId="774"/>
    <cellStyle name="Vstup 2 2" xfId="775"/>
    <cellStyle name="Vstup 3" xfId="776"/>
    <cellStyle name="Vstup 4" xfId="773"/>
    <cellStyle name="Výpočet 2" xfId="778"/>
    <cellStyle name="Výpočet 2 2" xfId="779"/>
    <cellStyle name="Výpočet 3" xfId="780"/>
    <cellStyle name="Výpočet 4" xfId="777"/>
    <cellStyle name="Výstup 2" xfId="782"/>
    <cellStyle name="Výstup 2 2" xfId="783"/>
    <cellStyle name="Výstup 3" xfId="784"/>
    <cellStyle name="Výstup 4" xfId="781"/>
    <cellStyle name="Vysvětlující text 2" xfId="786"/>
    <cellStyle name="Vysvětlující text 3" xfId="785"/>
    <cellStyle name="Vysvetľujúci text" xfId="787"/>
    <cellStyle name="Zvýraznění 1 2" xfId="789"/>
    <cellStyle name="Zvýraznění 1 2 2" xfId="790"/>
    <cellStyle name="Zvýraznění 1 3" xfId="791"/>
    <cellStyle name="Zvýraznění 1 4" xfId="788"/>
    <cellStyle name="Zvýraznění 2 2" xfId="793"/>
    <cellStyle name="Zvýraznění 2 2 2" xfId="794"/>
    <cellStyle name="Zvýraznění 2 3" xfId="795"/>
    <cellStyle name="Zvýraznění 2 4" xfId="792"/>
    <cellStyle name="Zvýraznění 3 2" xfId="797"/>
    <cellStyle name="Zvýraznění 3 2 2" xfId="798"/>
    <cellStyle name="Zvýraznění 3 3" xfId="799"/>
    <cellStyle name="Zvýraznění 3 4" xfId="796"/>
    <cellStyle name="Zvýraznění 4 2" xfId="801"/>
    <cellStyle name="Zvýraznění 4 2 2" xfId="802"/>
    <cellStyle name="Zvýraznění 4 3" xfId="803"/>
    <cellStyle name="Zvýraznění 4 4" xfId="800"/>
    <cellStyle name="Zvýraznění 5 2" xfId="805"/>
    <cellStyle name="Zvýraznění 5 2 2" xfId="806"/>
    <cellStyle name="Zvýraznění 5 3" xfId="804"/>
    <cellStyle name="Zvýraznění 6 2" xfId="808"/>
    <cellStyle name="Zvýraznění 6 2 2" xfId="809"/>
    <cellStyle name="Zvýraznění 6 3" xfId="810"/>
    <cellStyle name="Zvýraznění 6 4" xfId="807"/>
    <cellStyle name="Zvýraznenie1" xfId="811"/>
    <cellStyle name="Zvýraznenie2" xfId="812"/>
    <cellStyle name="Zvýraznenie3" xfId="813"/>
    <cellStyle name="Zvýraznenie4" xfId="814"/>
    <cellStyle name="Zvýraznenie5" xfId="815"/>
    <cellStyle name="Zvýraznenie6" xfId="816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showRuler="0" zoomScaleNormal="100" workbookViewId="0">
      <selection activeCell="H15" sqref="H15"/>
    </sheetView>
  </sheetViews>
  <sheetFormatPr defaultRowHeight="15"/>
  <cols>
    <col min="1" max="1" width="23.7109375" customWidth="1"/>
    <col min="2" max="2" width="63.28515625" customWidth="1"/>
    <col min="3" max="3" width="16.5703125" bestFit="1" customWidth="1"/>
    <col min="4" max="4" width="17.28515625" customWidth="1"/>
  </cols>
  <sheetData>
    <row r="1" spans="1:4" ht="47.25" customHeight="1">
      <c r="A1" s="21" t="s">
        <v>47</v>
      </c>
      <c r="B1" s="21"/>
      <c r="C1" s="21"/>
      <c r="D1" s="21"/>
    </row>
    <row r="3" spans="1:4" ht="60">
      <c r="A3" s="18" t="s">
        <v>0</v>
      </c>
      <c r="B3" s="18" t="s">
        <v>1</v>
      </c>
      <c r="C3" s="19" t="s">
        <v>12</v>
      </c>
      <c r="D3" s="19" t="s">
        <v>48</v>
      </c>
    </row>
    <row r="4" spans="1:4">
      <c r="A4" s="20" t="s">
        <v>13</v>
      </c>
      <c r="B4" s="20"/>
      <c r="C4" s="20"/>
      <c r="D4" s="20"/>
    </row>
    <row r="5" spans="1:4">
      <c r="A5" s="16" t="s">
        <v>18</v>
      </c>
      <c r="B5" s="16" t="s">
        <v>19</v>
      </c>
      <c r="C5" s="16"/>
      <c r="D5" s="16"/>
    </row>
    <row r="6" spans="1:4">
      <c r="A6" s="15"/>
      <c r="B6" s="15" t="s">
        <v>49</v>
      </c>
      <c r="C6" s="15"/>
      <c r="D6" s="15"/>
    </row>
    <row r="7" spans="1:4">
      <c r="A7" s="11" t="s">
        <v>20</v>
      </c>
      <c r="B7" s="11" t="s">
        <v>21</v>
      </c>
      <c r="C7" s="11"/>
      <c r="D7" s="11"/>
    </row>
    <row r="8" spans="1:4">
      <c r="A8" s="11" t="s">
        <v>11</v>
      </c>
      <c r="B8" s="12" t="s">
        <v>22</v>
      </c>
      <c r="C8" s="11"/>
      <c r="D8" s="11"/>
    </row>
    <row r="9" spans="1:4">
      <c r="A9" s="11" t="s">
        <v>28</v>
      </c>
      <c r="B9" s="11" t="s">
        <v>23</v>
      </c>
      <c r="C9" s="11"/>
      <c r="D9" s="11"/>
    </row>
    <row r="10" spans="1:4">
      <c r="A10" s="11" t="s">
        <v>27</v>
      </c>
      <c r="B10" s="11" t="s">
        <v>24</v>
      </c>
      <c r="C10" s="11"/>
      <c r="D10" s="11"/>
    </row>
    <row r="11" spans="1:4">
      <c r="A11" s="11" t="s">
        <v>26</v>
      </c>
      <c r="B11" s="12" t="s">
        <v>25</v>
      </c>
      <c r="C11" s="11"/>
      <c r="D11" s="11"/>
    </row>
    <row r="12" spans="1:4">
      <c r="A12" s="11" t="s">
        <v>3</v>
      </c>
      <c r="B12" s="12" t="s">
        <v>29</v>
      </c>
      <c r="C12" s="11"/>
      <c r="D12" s="11"/>
    </row>
    <row r="13" spans="1:4">
      <c r="A13" s="17" t="s">
        <v>14</v>
      </c>
      <c r="B13" s="13"/>
      <c r="C13" s="13"/>
      <c r="D13" s="13"/>
    </row>
    <row r="14" spans="1:4">
      <c r="A14" s="11"/>
      <c r="B14" s="11" t="s">
        <v>40</v>
      </c>
      <c r="C14" s="11"/>
      <c r="D14" s="11"/>
    </row>
    <row r="15" spans="1:4">
      <c r="A15" s="11" t="s">
        <v>2</v>
      </c>
      <c r="B15" s="11" t="s">
        <v>41</v>
      </c>
      <c r="C15" s="11"/>
      <c r="D15" s="11"/>
    </row>
    <row r="16" spans="1:4">
      <c r="A16" s="11" t="s">
        <v>42</v>
      </c>
      <c r="B16" s="14" t="s">
        <v>43</v>
      </c>
      <c r="C16" s="11"/>
      <c r="D16" s="11"/>
    </row>
    <row r="17" spans="1:4">
      <c r="A17" s="11" t="s">
        <v>46</v>
      </c>
      <c r="B17" s="11" t="s">
        <v>45</v>
      </c>
      <c r="C17" s="11"/>
      <c r="D17" s="11"/>
    </row>
    <row r="18" spans="1:4">
      <c r="A18" s="11" t="s">
        <v>3</v>
      </c>
      <c r="B18" s="11" t="s">
        <v>44</v>
      </c>
      <c r="C18" s="11"/>
      <c r="D18" s="11"/>
    </row>
    <row r="19" spans="1:4">
      <c r="A19" s="11"/>
      <c r="B19" s="11"/>
      <c r="C19" s="11"/>
      <c r="D19" s="11"/>
    </row>
    <row r="20" spans="1:4">
      <c r="A20" s="20" t="s">
        <v>32</v>
      </c>
      <c r="B20" s="20"/>
      <c r="C20" s="20"/>
      <c r="D20" s="20"/>
    </row>
    <row r="21" spans="1:4">
      <c r="A21" s="11" t="s">
        <v>30</v>
      </c>
      <c r="B21" s="11" t="s">
        <v>31</v>
      </c>
      <c r="C21" s="11"/>
      <c r="D21" s="11"/>
    </row>
    <row r="22" spans="1:4">
      <c r="A22" s="11" t="s">
        <v>33</v>
      </c>
      <c r="B22" s="11" t="s">
        <v>34</v>
      </c>
      <c r="C22" s="11"/>
      <c r="D22" s="11"/>
    </row>
    <row r="23" spans="1:4">
      <c r="A23" s="11"/>
      <c r="B23" s="11" t="s">
        <v>35</v>
      </c>
      <c r="C23" s="11"/>
      <c r="D23" s="11"/>
    </row>
    <row r="24" spans="1:4">
      <c r="A24" s="11"/>
      <c r="B24" s="11" t="s">
        <v>36</v>
      </c>
      <c r="C24" s="11"/>
      <c r="D24" s="11"/>
    </row>
    <row r="25" spans="1:4">
      <c r="A25" s="11"/>
      <c r="B25" s="11" t="s">
        <v>37</v>
      </c>
      <c r="C25" s="11"/>
      <c r="D25" s="11"/>
    </row>
    <row r="26" spans="1:4">
      <c r="A26" s="11"/>
      <c r="B26" s="11" t="s">
        <v>38</v>
      </c>
      <c r="C26" s="11"/>
      <c r="D26" s="11"/>
    </row>
    <row r="27" spans="1:4">
      <c r="A27" s="11"/>
      <c r="B27" s="11" t="s">
        <v>39</v>
      </c>
      <c r="C27" s="11"/>
      <c r="D27" s="11"/>
    </row>
  </sheetData>
  <mergeCells count="3">
    <mergeCell ref="A20:D20"/>
    <mergeCell ref="A1:D1"/>
    <mergeCell ref="A4:D4"/>
  </mergeCells>
  <pageMargins left="0.7" right="0.7" top="0.75" bottom="0.75" header="0.3" footer="0.3"/>
  <pageSetup scale="74" fitToHeight="0" orientation="portrait" r:id="rId1"/>
  <headerFooter>
    <oddHeader>&amp;L&amp;9Příloha č. 1 Technická specifikace vč. položkového rozpočtu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7" sqref="F7"/>
    </sheetView>
  </sheetViews>
  <sheetFormatPr defaultRowHeight="15"/>
  <cols>
    <col min="1" max="1" width="52.85546875" customWidth="1"/>
    <col min="2" max="2" width="13.140625" customWidth="1"/>
    <col min="3" max="3" width="16.28515625" customWidth="1"/>
    <col min="4" max="4" width="10" customWidth="1"/>
    <col min="5" max="5" width="16.42578125" customWidth="1"/>
    <col min="6" max="6" width="19.5703125" customWidth="1"/>
  </cols>
  <sheetData>
    <row r="1" spans="1:6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</row>
    <row r="2" spans="1:6">
      <c r="A2" s="5" t="s">
        <v>13</v>
      </c>
      <c r="B2" s="7">
        <v>10</v>
      </c>
      <c r="C2" s="1"/>
      <c r="D2" s="8">
        <f t="shared" ref="D2:D5" si="0">C2*0.21</f>
        <v>0</v>
      </c>
      <c r="E2" s="9">
        <f>C2*1.21</f>
        <v>0</v>
      </c>
      <c r="F2" s="5">
        <f>B2*E2</f>
        <v>0</v>
      </c>
    </row>
    <row r="3" spans="1:6">
      <c r="A3" s="5" t="s">
        <v>14</v>
      </c>
      <c r="B3" s="7">
        <v>1</v>
      </c>
      <c r="C3" s="1"/>
      <c r="D3" s="8">
        <f t="shared" si="0"/>
        <v>0</v>
      </c>
      <c r="E3" s="9">
        <f t="shared" ref="E3:E6" si="1">C3*1.21</f>
        <v>0</v>
      </c>
      <c r="F3" s="5">
        <f t="shared" ref="F3:F6" si="2">B3*E3</f>
        <v>0</v>
      </c>
    </row>
    <row r="4" spans="1:6">
      <c r="A4" s="5" t="s">
        <v>15</v>
      </c>
      <c r="B4" s="7">
        <v>1</v>
      </c>
      <c r="C4" s="1"/>
      <c r="D4" s="8">
        <f t="shared" si="0"/>
        <v>0</v>
      </c>
      <c r="E4" s="9">
        <f t="shared" si="1"/>
        <v>0</v>
      </c>
      <c r="F4" s="5">
        <f t="shared" si="2"/>
        <v>0</v>
      </c>
    </row>
    <row r="5" spans="1:6">
      <c r="A5" s="5" t="s">
        <v>16</v>
      </c>
      <c r="B5" s="7">
        <v>15</v>
      </c>
      <c r="C5" s="1"/>
      <c r="D5" s="8">
        <f t="shared" si="0"/>
        <v>0</v>
      </c>
      <c r="E5" s="9">
        <f t="shared" si="1"/>
        <v>0</v>
      </c>
      <c r="F5" s="5">
        <f t="shared" si="2"/>
        <v>0</v>
      </c>
    </row>
    <row r="6" spans="1:6" ht="14.25" customHeight="1">
      <c r="A6" s="2" t="s">
        <v>17</v>
      </c>
      <c r="B6" s="6">
        <v>1</v>
      </c>
      <c r="C6" s="2"/>
      <c r="D6" s="8">
        <f t="shared" ref="D6" si="3">C6*0.21</f>
        <v>0</v>
      </c>
      <c r="E6" s="9">
        <f t="shared" si="1"/>
        <v>0</v>
      </c>
      <c r="F6" s="5">
        <f t="shared" si="2"/>
        <v>0</v>
      </c>
    </row>
    <row r="7" spans="1:6" ht="19.5" customHeight="1">
      <c r="A7" s="2"/>
      <c r="B7" s="6"/>
      <c r="C7" s="2"/>
      <c r="D7" s="3"/>
      <c r="E7" s="5" t="s">
        <v>9</v>
      </c>
      <c r="F7" s="10">
        <f>SUM(F2:F6)</f>
        <v>0</v>
      </c>
    </row>
    <row r="8" spans="1:6">
      <c r="A8" s="4"/>
    </row>
    <row r="9" spans="1:6" ht="30">
      <c r="A9" s="4" t="s">
        <v>10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Technická specifikace</vt:lpstr>
      <vt:lpstr>Položkový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 Adam</dc:creator>
  <cp:lastModifiedBy>Jana Šramková</cp:lastModifiedBy>
  <cp:lastPrinted>2022-11-11T08:26:22Z</cp:lastPrinted>
  <dcterms:created xsi:type="dcterms:W3CDTF">2015-06-05T18:19:34Z</dcterms:created>
  <dcterms:modified xsi:type="dcterms:W3CDTF">2022-11-11T08:28:20Z</dcterms:modified>
</cp:coreProperties>
</file>