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/>
  <mc:AlternateContent xmlns:mc="http://schemas.openxmlformats.org/markup-compatibility/2006">
    <mc:Choice Requires="x15">
      <x15ac:absPath xmlns:x15ac="http://schemas.microsoft.com/office/spreadsheetml/2010/11/ac" url="C:\Users\mohelnik\Desktop\"/>
    </mc:Choice>
  </mc:AlternateContent>
  <xr:revisionPtr revIDLastSave="0" documentId="8_{F633944B-7DD6-4CFB-931D-82EA2079E380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Technická specifikace" sheetId="1" r:id="rId1"/>
    <sheet name="Položkový rozpoč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2" l="1"/>
  <c r="F2" i="2" s="1"/>
  <c r="D2" i="2"/>
  <c r="F3" i="2" l="1"/>
</calcChain>
</file>

<file path=xl/sharedStrings.xml><?xml version="1.0" encoding="utf-8"?>
<sst xmlns="http://schemas.openxmlformats.org/spreadsheetml/2006/main" count="38" uniqueCount="37">
  <si>
    <t xml:space="preserve">Zadavatel stanovuje minimální technické parametry požadovaných zařízení a dodávek. Účastník je povinen nabídnout zařízení a dodávky, které splňují níže uvedené parametry či dosahují parametrů lepších. Je-li uvedeno u požadovaného parametru Ano, rozumí se tím, že daná funkcionalita je vyžadována. </t>
  </si>
  <si>
    <t>Název položky</t>
  </si>
  <si>
    <t>Minimální technické parametry</t>
  </si>
  <si>
    <t>Obchodní název výrobku</t>
  </si>
  <si>
    <t>CPU</t>
  </si>
  <si>
    <t>RAM</t>
  </si>
  <si>
    <t>integrovaná</t>
  </si>
  <si>
    <t>konektivita</t>
  </si>
  <si>
    <t>Počet ks/kpl</t>
  </si>
  <si>
    <t>Cena bez DPH/ks</t>
  </si>
  <si>
    <t>DPH/ks</t>
  </si>
  <si>
    <t>Cena vč. DPH/ks</t>
  </si>
  <si>
    <t>Cena celkem vč. DPH</t>
  </si>
  <si>
    <t>Úhrnná cena</t>
  </si>
  <si>
    <t xml:space="preserve">Součástí ceny je i doprava, montáž, příslušné licence apod. </t>
  </si>
  <si>
    <t>rozlišení</t>
  </si>
  <si>
    <t xml:space="preserve">Notebook </t>
  </si>
  <si>
    <t>Splněno Ano - Ne (vyplní dodavatel u každého parametru)</t>
  </si>
  <si>
    <t>ano</t>
  </si>
  <si>
    <t>Notebook</t>
  </si>
  <si>
    <t>min. hodnota dle PassMark - 4000 bodů, skóre dle verze 10 PassMark CPU Mark</t>
  </si>
  <si>
    <t>min. 8 GB DDR4</t>
  </si>
  <si>
    <t>paměť</t>
  </si>
  <si>
    <t>min. 256 GB, SSD</t>
  </si>
  <si>
    <t>displej</t>
  </si>
  <si>
    <t>Full HD</t>
  </si>
  <si>
    <t>15,4" - 15,6", matný, IPS</t>
  </si>
  <si>
    <t>numerická klávesnice</t>
  </si>
  <si>
    <t>webkamera</t>
  </si>
  <si>
    <t>ochrana dat</t>
  </si>
  <si>
    <t>TPM</t>
  </si>
  <si>
    <t>výdrž baterie</t>
  </si>
  <si>
    <t>min. 4 hodiny</t>
  </si>
  <si>
    <t>min. 2xUSB 3.1, VGA nebo HDMI, RJ45, Wi-Fi, Bluetooth min. 4.2</t>
  </si>
  <si>
    <t>OS</t>
  </si>
  <si>
    <t>Licence Windows 10 Professional CZ (64-bit)</t>
  </si>
  <si>
    <t>V případě, že v době dodání nebude konkrétní výrobek na trhu k dispozici, může dodavatel dodat produkt jiný, který však splňuje minimální požadované technické parametry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</si>
</sst>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&quot;Kčs&quot;;\-#,##0\ &quot;Kčs&quot;"/>
    <numFmt numFmtId="166" formatCode="#,##0.00\ &quot;Kčs&quot;;\-#,##0.00\ &quot;Kčs&quot;"/>
    <numFmt numFmtId="167" formatCode="#,##0.00__;\-\ #,##0.00__;* "/>
    <numFmt numFmtId="168" formatCode="#,##0__;\-\ #,##0__;* "/>
    <numFmt numFmtId="169" formatCode="#,##0.0__;\-\ #,##0.0__;* "/>
    <numFmt numFmtId="170" formatCode="mmmm\ d\,\ yyyy"/>
    <numFmt numFmtId="171" formatCode="#,##0__;&quot;- &quot;#,##0__;* "/>
    <numFmt numFmtId="172" formatCode="#,##0.00&quot; Kčs&quot;;\-#,##0.00&quot; Kčs&quot;"/>
    <numFmt numFmtId="173" formatCode="#,##0&quot; Kčs&quot;;\-#,##0&quot; Kčs&quot;"/>
    <numFmt numFmtId="174" formatCode="mmmm\ d&quot;, &quot;yyyy"/>
    <numFmt numFmtId="175" formatCode="#,##0.0__;&quot;- &quot;#,##0.0__;* "/>
    <numFmt numFmtId="176" formatCode="#,##0.00__;&quot;- &quot;#,##0.00__;* "/>
    <numFmt numFmtId="177" formatCode="[$-405]General"/>
    <numFmt numFmtId="178" formatCode="0;&quot;&quot;;&quot;&quot;"/>
    <numFmt numFmtId="179" formatCode=";;&quot;&quot;"/>
    <numFmt numFmtId="180" formatCode="&quot;$&quot;#,##0.0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Helv"/>
      <charset val="238"/>
    </font>
    <font>
      <sz val="11"/>
      <color indexed="63"/>
      <name val="Calibri"/>
      <family val="2"/>
      <charset val="238"/>
    </font>
    <font>
      <sz val="11"/>
      <color indexed="21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21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8"/>
      <name val="MS Sans Serif"/>
      <family val="2"/>
      <charset val="238"/>
    </font>
    <font>
      <sz val="10"/>
      <name val="Times New Roman"/>
      <family val="1"/>
      <charset val="238"/>
    </font>
    <font>
      <sz val="10"/>
      <name val="Helv"/>
      <family val="2"/>
      <charset val="238"/>
    </font>
    <font>
      <b/>
      <sz val="11"/>
      <color indexed="10"/>
      <name val="Calibri"/>
      <family val="2"/>
      <charset val="238"/>
    </font>
    <font>
      <sz val="10"/>
      <name val="Helv"/>
    </font>
    <font>
      <b/>
      <i/>
      <sz val="10"/>
      <color indexed="8"/>
      <name val="Arial CE"/>
      <family val="2"/>
      <charset val="238"/>
    </font>
    <font>
      <b/>
      <sz val="9"/>
      <color indexed="8"/>
      <name val="Arial CE"/>
      <family val="2"/>
      <charset val="238"/>
    </font>
    <font>
      <b/>
      <i/>
      <sz val="11"/>
      <color indexed="9"/>
      <name val="Arial CE"/>
      <family val="2"/>
      <charset val="238"/>
    </font>
    <font>
      <b/>
      <sz val="14"/>
      <color indexed="47"/>
      <name val="Arial CE"/>
      <family val="2"/>
      <charset val="238"/>
    </font>
    <font>
      <b/>
      <sz val="10"/>
      <name val="Univers CE"/>
      <family val="2"/>
      <charset val="238"/>
    </font>
    <font>
      <sz val="8"/>
      <color indexed="8"/>
      <name val="Arial CE"/>
      <family val="2"/>
      <charset val="238"/>
    </font>
    <font>
      <sz val="7"/>
      <name val="Arial CE"/>
      <family val="2"/>
      <charset val="238"/>
    </font>
    <font>
      <b/>
      <sz val="8.5"/>
      <color indexed="12"/>
      <name val="Wingdings"/>
      <charset val="2"/>
    </font>
    <font>
      <sz val="12"/>
      <color indexed="8"/>
      <name val="Calibri"/>
      <family val="2"/>
      <charset val="238"/>
    </font>
    <font>
      <sz val="8"/>
      <name val="Trebuchet MS"/>
      <family val="2"/>
      <charset val="238"/>
    </font>
    <font>
      <sz val="11"/>
      <name val="Calibri"/>
      <family val="2"/>
    </font>
    <font>
      <i/>
      <sz val="10"/>
      <name val="Times New Roman"/>
      <family val="1"/>
    </font>
    <font>
      <sz val="10"/>
      <color indexed="8"/>
      <name val="Arial"/>
      <family val="2"/>
      <charset val="238"/>
    </font>
    <font>
      <sz val="10"/>
      <name val="Arial CE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78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34"/>
      </patternFill>
    </fill>
    <fill>
      <patternFill patternType="solid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38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1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35" fillId="34" borderId="0" applyNumberFormat="0" applyBorder="0" applyAlignment="0" applyProtection="0"/>
    <xf numFmtId="0" fontId="17" fillId="28" borderId="0" applyNumberFormat="0" applyBorder="0" applyAlignment="0" applyProtection="0"/>
    <xf numFmtId="0" fontId="17" fillId="35" borderId="0" applyNumberFormat="0" applyBorder="0" applyAlignment="0" applyProtection="0"/>
    <xf numFmtId="0" fontId="35" fillId="36" borderId="0" applyNumberFormat="0" applyBorder="0" applyAlignment="0" applyProtection="0"/>
    <xf numFmtId="0" fontId="17" fillId="29" borderId="0" applyNumberFormat="0" applyBorder="0" applyAlignment="0" applyProtection="0"/>
    <xf numFmtId="0" fontId="17" fillId="37" borderId="0" applyNumberFormat="0" applyBorder="0" applyAlignment="0" applyProtection="0"/>
    <xf numFmtId="0" fontId="35" fillId="38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35" fillId="40" borderId="0" applyNumberFormat="0" applyBorder="0" applyAlignment="0" applyProtection="0"/>
    <xf numFmtId="0" fontId="17" fillId="31" borderId="0" applyNumberFormat="0" applyBorder="0" applyAlignment="0" applyProtection="0"/>
    <xf numFmtId="0" fontId="17" fillId="33" borderId="0" applyNumberFormat="0" applyBorder="0" applyAlignment="0" applyProtection="0"/>
    <xf numFmtId="0" fontId="35" fillId="41" borderId="0" applyNumberFormat="0" applyBorder="0" applyAlignment="0" applyProtection="0"/>
    <xf numFmtId="0" fontId="17" fillId="32" borderId="0" applyNumberFormat="0" applyBorder="0" applyAlignment="0" applyProtection="0"/>
    <xf numFmtId="0" fontId="35" fillId="42" borderId="0" applyNumberFormat="0" applyBorder="0" applyAlignment="0" applyProtection="0"/>
    <xf numFmtId="0" fontId="17" fillId="33" borderId="0" applyNumberFormat="0" applyBorder="0" applyAlignment="0" applyProtection="0"/>
    <xf numFmtId="0" fontId="17" fillId="39" borderId="0" applyNumberFormat="0" applyBorder="0" applyAlignment="0" applyProtection="0"/>
    <xf numFmtId="0" fontId="63" fillId="5" borderId="0" applyNumberFormat="0" applyBorder="0" applyAlignment="0" applyProtection="0"/>
    <xf numFmtId="0" fontId="63" fillId="9" borderId="0" applyNumberFormat="0" applyBorder="0" applyAlignment="0" applyProtection="0"/>
    <xf numFmtId="0" fontId="63" fillId="13" borderId="0" applyNumberFormat="0" applyBorder="0" applyAlignment="0" applyProtection="0"/>
    <xf numFmtId="0" fontId="63" fillId="17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178" fontId="48" fillId="44" borderId="9">
      <alignment vertical="top"/>
    </xf>
    <xf numFmtId="0" fontId="49" fillId="44" borderId="9">
      <alignment horizontal="left" vertical="center"/>
    </xf>
    <xf numFmtId="0" fontId="35" fillId="47" borderId="0" applyNumberFormat="0" applyBorder="0" applyAlignment="0" applyProtection="0"/>
    <xf numFmtId="0" fontId="17" fillId="35" borderId="0" applyNumberFormat="0" applyBorder="0" applyAlignment="0" applyProtection="0"/>
    <xf numFmtId="0" fontId="17" fillId="32" borderId="0" applyNumberFormat="0" applyBorder="0" applyAlignment="0" applyProtection="0"/>
    <xf numFmtId="0" fontId="35" fillId="48" borderId="0" applyNumberFormat="0" applyBorder="0" applyAlignment="0" applyProtection="0"/>
    <xf numFmtId="0" fontId="17" fillId="37" borderId="0" applyNumberFormat="0" applyBorder="0" applyAlignment="0" applyProtection="0"/>
    <xf numFmtId="0" fontId="35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50" borderId="0" applyNumberFormat="0" applyBorder="0" applyAlignment="0" applyProtection="0"/>
    <xf numFmtId="0" fontId="35" fillId="40" borderId="0" applyNumberFormat="0" applyBorder="0" applyAlignment="0" applyProtection="0"/>
    <xf numFmtId="0" fontId="17" fillId="31" borderId="0" applyNumberFormat="0" applyBorder="0" applyAlignment="0" applyProtection="0"/>
    <xf numFmtId="0" fontId="17" fillId="29" borderId="0" applyNumberFormat="0" applyBorder="0" applyAlignment="0" applyProtection="0"/>
    <xf numFmtId="0" fontId="35" fillId="47" borderId="0" applyNumberFormat="0" applyBorder="0" applyAlignment="0" applyProtection="0"/>
    <xf numFmtId="0" fontId="17" fillId="35" borderId="0" applyNumberFormat="0" applyBorder="0" applyAlignment="0" applyProtection="0"/>
    <xf numFmtId="0" fontId="17" fillId="32" borderId="0" applyNumberFormat="0" applyBorder="0" applyAlignment="0" applyProtection="0"/>
    <xf numFmtId="0" fontId="35" fillId="51" borderId="0" applyNumberFormat="0" applyBorder="0" applyAlignment="0" applyProtection="0"/>
    <xf numFmtId="0" fontId="17" fillId="46" borderId="0" applyNumberFormat="0" applyBorder="0" applyAlignment="0" applyProtection="0"/>
    <xf numFmtId="0" fontId="17" fillId="39" borderId="0" applyNumberFormat="0" applyBorder="0" applyAlignment="0" applyProtection="0"/>
    <xf numFmtId="0" fontId="63" fillId="6" borderId="0" applyNumberFormat="0" applyBorder="0" applyAlignment="0" applyProtection="0"/>
    <xf numFmtId="0" fontId="63" fillId="10" borderId="0" applyNumberFormat="0" applyBorder="0" applyAlignment="0" applyProtection="0"/>
    <xf numFmtId="0" fontId="63" fillId="14" borderId="0" applyNumberFormat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179" fontId="50" fillId="53" borderId="10">
      <alignment vertical="top"/>
    </xf>
    <xf numFmtId="0" fontId="51" fillId="53" borderId="11">
      <alignment horizontal="centerContinuous" vertical="center"/>
    </xf>
    <xf numFmtId="0" fontId="18" fillId="58" borderId="0" applyNumberFormat="0" applyBorder="0" applyAlignment="0" applyProtection="0"/>
    <xf numFmtId="0" fontId="18" fillId="54" borderId="0" applyNumberFormat="0" applyBorder="0" applyAlignment="0" applyProtection="0"/>
    <xf numFmtId="0" fontId="18" fillId="32" borderId="0" applyNumberFormat="0" applyBorder="0" applyAlignment="0" applyProtection="0"/>
    <xf numFmtId="0" fontId="18" fillId="48" borderId="0" applyNumberFormat="0" applyBorder="0" applyAlignment="0" applyProtection="0"/>
    <xf numFmtId="0" fontId="18" fillId="37" borderId="0" applyNumberFormat="0" applyBorder="0" applyAlignment="0" applyProtection="0"/>
    <xf numFmtId="0" fontId="18" fillId="59" borderId="0" applyNumberFormat="0" applyBorder="0" applyAlignment="0" applyProtection="0"/>
    <xf numFmtId="0" fontId="18" fillId="49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60" borderId="0" applyNumberFormat="0" applyBorder="0" applyAlignment="0" applyProtection="0"/>
    <xf numFmtId="0" fontId="18" fillId="55" borderId="0" applyNumberFormat="0" applyBorder="0" applyAlignment="0" applyProtection="0"/>
    <xf numFmtId="0" fontId="18" fillId="29" borderId="0" applyNumberFormat="0" applyBorder="0" applyAlignment="0" applyProtection="0"/>
    <xf numFmtId="0" fontId="18" fillId="61" borderId="0" applyNumberFormat="0" applyBorder="0" applyAlignment="0" applyProtection="0"/>
    <xf numFmtId="0" fontId="18" fillId="56" borderId="0" applyNumberFormat="0" applyBorder="0" applyAlignment="0" applyProtection="0"/>
    <xf numFmtId="0" fontId="18" fillId="32" borderId="0" applyNumberFormat="0" applyBorder="0" applyAlignment="0" applyProtection="0"/>
    <xf numFmtId="0" fontId="18" fillId="62" borderId="0" applyNumberFormat="0" applyBorder="0" applyAlignment="0" applyProtection="0"/>
    <xf numFmtId="0" fontId="18" fillId="57" borderId="0" applyNumberFormat="0" applyBorder="0" applyAlignment="0" applyProtection="0"/>
    <xf numFmtId="0" fontId="18" fillId="37" borderId="0" applyNumberFormat="0" applyBorder="0" applyAlignment="0" applyProtection="0"/>
    <xf numFmtId="0" fontId="64" fillId="7" borderId="0" applyNumberFormat="0" applyBorder="0" applyAlignment="0" applyProtection="0"/>
    <xf numFmtId="0" fontId="64" fillId="11" borderId="0" applyNumberFormat="0" applyBorder="0" applyAlignment="0" applyProtection="0"/>
    <xf numFmtId="0" fontId="64" fillId="15" borderId="0" applyNumberFormat="0" applyBorder="0" applyAlignment="0" applyProtection="0"/>
    <xf numFmtId="0" fontId="64" fillId="19" borderId="0" applyNumberFormat="0" applyBorder="0" applyAlignment="0" applyProtection="0"/>
    <xf numFmtId="0" fontId="64" fillId="23" borderId="0" applyNumberFormat="0" applyBorder="0" applyAlignment="0" applyProtection="0"/>
    <xf numFmtId="0" fontId="64" fillId="27" borderId="0" applyNumberFormat="0" applyBorder="0" applyAlignment="0" applyProtection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4"/>
    <xf numFmtId="0" fontId="16" fillId="0" borderId="4"/>
    <xf numFmtId="1" fontId="8" fillId="0" borderId="12" applyAlignment="0">
      <alignment horizontal="left" vertical="center"/>
    </xf>
    <xf numFmtId="180" fontId="52" fillId="63" borderId="13" applyNumberFormat="0" applyFont="0" applyFill="0" applyBorder="0" applyAlignment="0">
      <alignment horizontal="center"/>
    </xf>
    <xf numFmtId="168" fontId="10" fillId="0" borderId="0" applyFont="0" applyFill="0" applyBorder="0" applyAlignment="0" applyProtection="0"/>
    <xf numFmtId="171" fontId="16" fillId="0" borderId="0" applyFill="0" applyBorder="0" applyAlignment="0" applyProtection="0"/>
    <xf numFmtId="168" fontId="36" fillId="0" borderId="0" applyFont="0" applyFill="0" applyBorder="0" applyAlignment="0" applyProtection="0"/>
    <xf numFmtId="0" fontId="5" fillId="0" borderId="14" applyNumberFormat="0" applyFill="0" applyAlignment="0" applyProtection="0"/>
    <xf numFmtId="0" fontId="37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5" applyNumberFormat="0" applyFill="0" applyAlignment="0" applyProtection="0"/>
    <xf numFmtId="3" fontId="53" fillId="0" borderId="0" applyFill="0" applyBorder="0" applyProtection="0"/>
    <xf numFmtId="0" fontId="54" fillId="0" borderId="0">
      <alignment horizontal="center"/>
    </xf>
    <xf numFmtId="164" fontId="7" fillId="0" borderId="0" applyFill="0" applyBorder="0" applyAlignment="0" applyProtection="0"/>
    <xf numFmtId="41" fontId="16" fillId="0" borderId="0" applyFont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164" fontId="16" fillId="0" borderId="0" applyFill="0" applyBorder="0" applyAlignment="0" applyProtection="0"/>
    <xf numFmtId="43" fontId="16" fillId="0" borderId="0" applyFont="0" applyFill="0" applyBorder="0" applyAlignment="0" applyProtection="0"/>
    <xf numFmtId="3" fontId="7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3" fontId="16" fillId="0" borderId="0" applyFill="0" applyBorder="0" applyAlignment="0" applyProtection="0"/>
    <xf numFmtId="166" fontId="7" fillId="0" borderId="0" applyFill="0" applyBorder="0" applyAlignment="0" applyProtection="0"/>
    <xf numFmtId="42" fontId="16" fillId="0" borderId="0" applyFont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72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72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72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72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44" fontId="16" fillId="0" borderId="0" applyFont="0" applyFill="0" applyBorder="0" applyAlignment="0" applyProtection="0"/>
    <xf numFmtId="165" fontId="7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73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73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73" fontId="16" fillId="0" borderId="0" applyFill="0" applyBorder="0" applyAlignment="0" applyProtection="0"/>
    <xf numFmtId="165" fontId="16" fillId="0" borderId="0" applyFill="0" applyBorder="0" applyAlignment="0" applyProtection="0"/>
    <xf numFmtId="173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7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4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4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4" fontId="16" fillId="0" borderId="0" applyFill="0" applyBorder="0" applyAlignment="0" applyProtection="0"/>
    <xf numFmtId="170" fontId="16" fillId="0" borderId="0" applyFill="0" applyBorder="0" applyAlignment="0" applyProtection="0"/>
    <xf numFmtId="174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70" fontId="16" fillId="0" borderId="0" applyFill="0" applyBorder="0" applyAlignment="0" applyProtection="0"/>
    <xf numFmtId="169" fontId="10" fillId="0" borderId="0" applyFont="0" applyFill="0" applyBorder="0" applyAlignment="0" applyProtection="0">
      <alignment horizontal="right"/>
    </xf>
    <xf numFmtId="175" fontId="16" fillId="0" borderId="0" applyFill="0" applyBorder="0" applyAlignment="0" applyProtection="0"/>
    <xf numFmtId="167" fontId="10" fillId="0" borderId="11" applyFont="0" applyFill="0" applyBorder="0" applyProtection="0">
      <alignment horizontal="right"/>
    </xf>
    <xf numFmtId="176" fontId="16" fillId="0" borderId="0" applyFill="0" applyBorder="0" applyProtection="0">
      <alignment horizontal="right"/>
    </xf>
    <xf numFmtId="177" fontId="65" fillId="0" borderId="0"/>
    <xf numFmtId="177" fontId="34" fillId="0" borderId="0"/>
    <xf numFmtId="2" fontId="7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4" fillId="0" borderId="0"/>
    <xf numFmtId="0" fontId="14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11" fillId="0" borderId="0">
      <alignment horizontal="center" wrapText="1"/>
    </xf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1" borderId="0" applyNumberFormat="0" applyBorder="0" applyAlignment="0" applyProtection="0"/>
    <xf numFmtId="0" fontId="20" fillId="64" borderId="16" applyNumberFormat="0" applyAlignment="0" applyProtection="0"/>
    <xf numFmtId="0" fontId="20" fillId="65" borderId="16" applyNumberFormat="0" applyAlignment="0" applyProtection="0"/>
    <xf numFmtId="0" fontId="20" fillId="64" borderId="16" applyNumberFormat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8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39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40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66" borderId="0" applyNumberFormat="0" applyBorder="0" applyAlignment="0" applyProtection="0"/>
    <xf numFmtId="0" fontId="25" fillId="50" borderId="0" applyNumberFormat="0" applyBorder="0" applyAlignment="0" applyProtection="0"/>
    <xf numFmtId="0" fontId="42" fillId="50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/>
    <xf numFmtId="0" fontId="10" fillId="0" borderId="0" applyBorder="0"/>
    <xf numFmtId="0" fontId="10" fillId="0" borderId="0" applyBorder="0"/>
    <xf numFmtId="0" fontId="16" fillId="0" borderId="0"/>
    <xf numFmtId="0" fontId="10" fillId="0" borderId="0"/>
    <xf numFmtId="0" fontId="16" fillId="0" borderId="0"/>
    <xf numFmtId="0" fontId="16" fillId="0" borderId="0"/>
    <xf numFmtId="0" fontId="43" fillId="0" borderId="0" applyAlignment="0">
      <alignment vertical="top" wrapText="1"/>
      <protection locked="0"/>
    </xf>
    <xf numFmtId="0" fontId="63" fillId="0" borderId="0"/>
    <xf numFmtId="0" fontId="10" fillId="0" borderId="0"/>
    <xf numFmtId="0" fontId="16" fillId="0" borderId="0" applyAlignment="0">
      <alignment vertical="top" wrapText="1"/>
      <protection locked="0"/>
    </xf>
    <xf numFmtId="0" fontId="63" fillId="0" borderId="0"/>
    <xf numFmtId="0" fontId="67" fillId="0" borderId="0"/>
    <xf numFmtId="0" fontId="63" fillId="0" borderId="0"/>
    <xf numFmtId="0" fontId="10" fillId="0" borderId="0"/>
    <xf numFmtId="0" fontId="16" fillId="0" borderId="0"/>
    <xf numFmtId="0" fontId="56" fillId="0" borderId="0"/>
    <xf numFmtId="0" fontId="57" fillId="0" borderId="0" applyAlignment="0">
      <alignment vertical="top" wrapText="1"/>
      <protection locked="0"/>
    </xf>
    <xf numFmtId="0" fontId="58" fillId="0" borderId="0" applyBorder="0"/>
    <xf numFmtId="0" fontId="63" fillId="0" borderId="0"/>
    <xf numFmtId="0" fontId="36" fillId="0" borderId="0"/>
    <xf numFmtId="0" fontId="16" fillId="0" borderId="0"/>
    <xf numFmtId="0" fontId="63" fillId="0" borderId="0"/>
    <xf numFmtId="0" fontId="34" fillId="0" borderId="0"/>
    <xf numFmtId="0" fontId="67" fillId="0" borderId="0"/>
    <xf numFmtId="0" fontId="34" fillId="0" borderId="0"/>
    <xf numFmtId="0" fontId="63" fillId="0" borderId="0"/>
    <xf numFmtId="0" fontId="67" fillId="0" borderId="0"/>
    <xf numFmtId="0" fontId="44" fillId="0" borderId="0"/>
    <xf numFmtId="0" fontId="43" fillId="0" borderId="0" applyAlignment="0">
      <alignment vertical="top" wrapText="1"/>
      <protection locked="0"/>
    </xf>
    <xf numFmtId="0" fontId="15" fillId="0" borderId="0"/>
    <xf numFmtId="0" fontId="15" fillId="0" borderId="0"/>
    <xf numFmtId="0" fontId="63" fillId="0" borderId="0"/>
    <xf numFmtId="0" fontId="67" fillId="0" borderId="0"/>
    <xf numFmtId="0" fontId="16" fillId="0" borderId="0"/>
    <xf numFmtId="0" fontId="16" fillId="0" borderId="0">
      <alignment vertical="top"/>
    </xf>
    <xf numFmtId="0" fontId="68" fillId="0" borderId="0"/>
    <xf numFmtId="0" fontId="3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6" fillId="0" borderId="0"/>
    <xf numFmtId="0" fontId="16" fillId="0" borderId="0"/>
    <xf numFmtId="0" fontId="43" fillId="0" borderId="0" applyAlignment="0">
      <alignment vertical="top" wrapText="1"/>
      <protection locked="0"/>
    </xf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6" fillId="0" borderId="0"/>
    <xf numFmtId="10" fontId="7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10" fontId="16" fillId="0" borderId="0" applyFill="0" applyBorder="0" applyAlignment="0" applyProtection="0"/>
    <xf numFmtId="0" fontId="17" fillId="39" borderId="23" applyNumberFormat="0" applyFont="0" applyAlignment="0" applyProtection="0"/>
    <xf numFmtId="0" fontId="16" fillId="67" borderId="23" applyNumberFormat="0" applyAlignment="0" applyProtection="0"/>
    <xf numFmtId="0" fontId="17" fillId="39" borderId="23" applyNumberFormat="0" applyFont="0" applyAlignment="0" applyProtection="0"/>
    <xf numFmtId="0" fontId="16" fillId="39" borderId="23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6" fillId="0" borderId="24" applyNumberFormat="0" applyFill="0" applyAlignment="0" applyProtection="0"/>
    <xf numFmtId="0" fontId="26" fillId="0" borderId="24" applyNumberFormat="0" applyFill="0" applyAlignment="0" applyProtection="0"/>
    <xf numFmtId="0" fontId="28" fillId="0" borderId="25" applyNumberFormat="0" applyFill="0" applyAlignment="0" applyProtection="0"/>
    <xf numFmtId="0" fontId="2" fillId="0" borderId="8" applyNumberFormat="0" applyFill="0" applyAlignment="0" applyProtection="0"/>
    <xf numFmtId="0" fontId="27" fillId="30" borderId="0" applyNumberFormat="0" applyBorder="0" applyAlignment="0" applyProtection="0"/>
    <xf numFmtId="0" fontId="27" fillId="38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59" fillId="0" borderId="0"/>
    <xf numFmtId="0" fontId="33" fillId="0" borderId="0"/>
    <xf numFmtId="0" fontId="45" fillId="0" borderId="0"/>
    <xf numFmtId="0" fontId="60" fillId="0" borderId="0">
      <alignment vertical="top"/>
    </xf>
    <xf numFmtId="0" fontId="60" fillId="0" borderId="0">
      <alignment vertical="top"/>
    </xf>
    <xf numFmtId="0" fontId="55" fillId="0" borderId="0">
      <alignment horizontal="right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7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7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7" applyNumberFormat="0" applyFill="0" applyAlignment="0" applyProtection="0"/>
    <xf numFmtId="0" fontId="16" fillId="0" borderId="26" applyNumberFormat="0" applyFill="0" applyAlignment="0" applyProtection="0"/>
    <xf numFmtId="0" fontId="16" fillId="0" borderId="27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29" fillId="33" borderId="28" applyNumberFormat="0" applyAlignment="0" applyProtection="0"/>
    <xf numFmtId="0" fontId="29" fillId="42" borderId="28" applyNumberFormat="0" applyAlignment="0" applyProtection="0"/>
    <xf numFmtId="0" fontId="29" fillId="33" borderId="28" applyNumberFormat="0" applyAlignment="0" applyProtection="0"/>
    <xf numFmtId="0" fontId="29" fillId="50" borderId="28" applyNumberFormat="0" applyAlignment="0" applyProtection="0"/>
    <xf numFmtId="0" fontId="30" fillId="52" borderId="28" applyNumberFormat="0" applyAlignment="0" applyProtection="0"/>
    <xf numFmtId="0" fontId="30" fillId="68" borderId="28" applyNumberFormat="0" applyAlignment="0" applyProtection="0"/>
    <xf numFmtId="0" fontId="30" fillId="52" borderId="28" applyNumberFormat="0" applyAlignment="0" applyProtection="0"/>
    <xf numFmtId="0" fontId="46" fillId="43" borderId="28" applyNumberFormat="0" applyAlignment="0" applyProtection="0"/>
    <xf numFmtId="0" fontId="31" fillId="52" borderId="29" applyNumberFormat="0" applyAlignment="0" applyProtection="0"/>
    <xf numFmtId="0" fontId="31" fillId="68" borderId="29" applyNumberFormat="0" applyAlignment="0" applyProtection="0"/>
    <xf numFmtId="0" fontId="31" fillId="52" borderId="29" applyNumberFormat="0" applyAlignment="0" applyProtection="0"/>
    <xf numFmtId="0" fontId="31" fillId="43" borderId="29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69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3" borderId="0" applyNumberFormat="0" applyBorder="0" applyAlignment="0" applyProtection="0"/>
    <xf numFmtId="0" fontId="18" fillId="72" borderId="0" applyNumberFormat="0" applyBorder="0" applyAlignment="0" applyProtection="0"/>
    <xf numFmtId="0" fontId="18" fillId="59" borderId="0" applyNumberFormat="0" applyBorder="0" applyAlignment="0" applyProtection="0"/>
    <xf numFmtId="0" fontId="18" fillId="74" borderId="0" applyNumberFormat="0" applyBorder="0" applyAlignment="0" applyProtection="0"/>
    <xf numFmtId="0" fontId="18" fillId="75" borderId="0" applyNumberFormat="0" applyBorder="0" applyAlignment="0" applyProtection="0"/>
    <xf numFmtId="0" fontId="18" fillId="74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60" borderId="0" applyNumberFormat="0" applyBorder="0" applyAlignment="0" applyProtection="0"/>
    <xf numFmtId="0" fontId="18" fillId="55" borderId="0" applyNumberFormat="0" applyBorder="0" applyAlignment="0" applyProtection="0"/>
    <xf numFmtId="0" fontId="18" fillId="76" borderId="0" applyNumberFormat="0" applyBorder="0" applyAlignment="0" applyProtection="0"/>
    <xf numFmtId="0" fontId="18" fillId="56" borderId="0" applyNumberFormat="0" applyBorder="0" applyAlignment="0" applyProtection="0"/>
    <xf numFmtId="0" fontId="18" fillId="61" borderId="0" applyNumberFormat="0" applyBorder="0" applyAlignment="0" applyProtection="0"/>
    <xf numFmtId="0" fontId="18" fillId="56" borderId="0" applyNumberFormat="0" applyBorder="0" applyAlignment="0" applyProtection="0"/>
    <xf numFmtId="0" fontId="18" fillId="59" borderId="0" applyNumberFormat="0" applyBorder="0" applyAlignment="0" applyProtection="0"/>
    <xf numFmtId="0" fontId="18" fillId="77" borderId="0" applyNumberFormat="0" applyBorder="0" applyAlignment="0" applyProtection="0"/>
    <xf numFmtId="0" fontId="18" fillId="59" borderId="0" applyNumberFormat="0" applyBorder="0" applyAlignment="0" applyProtection="0"/>
    <xf numFmtId="0" fontId="18" fillId="72" borderId="0" applyNumberFormat="0" applyBorder="0" applyAlignment="0" applyProtection="0"/>
    <xf numFmtId="0" fontId="64" fillId="4" borderId="0" applyNumberFormat="0" applyBorder="0" applyAlignment="0" applyProtection="0"/>
    <xf numFmtId="0" fontId="64" fillId="8" borderId="0" applyNumberFormat="0" applyBorder="0" applyAlignment="0" applyProtection="0"/>
    <xf numFmtId="0" fontId="64" fillId="12" borderId="0" applyNumberFormat="0" applyBorder="0" applyAlignment="0" applyProtection="0"/>
    <xf numFmtId="0" fontId="64" fillId="16" borderId="0" applyNumberFormat="0" applyBorder="0" applyAlignment="0" applyProtection="0"/>
    <xf numFmtId="0" fontId="64" fillId="20" borderId="0" applyNumberFormat="0" applyBorder="0" applyAlignment="0" applyProtection="0"/>
    <xf numFmtId="0" fontId="64" fillId="24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0" fillId="0" borderId="4" xfId="1" applyFont="1" applyBorder="1" applyAlignment="1" applyProtection="1">
      <alignment wrapText="1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4" xfId="1" applyFont="1" applyBorder="1" applyAlignment="1" applyProtection="1">
      <alignment vertical="top" wrapText="1"/>
    </xf>
    <xf numFmtId="0" fontId="2" fillId="0" borderId="0" xfId="0" applyFont="1" applyAlignment="1">
      <alignment vertical="top" wrapText="1"/>
    </xf>
    <xf numFmtId="0" fontId="0" fillId="0" borderId="4" xfId="0" applyBorder="1" applyAlignment="1"/>
    <xf numFmtId="0" fontId="2" fillId="0" borderId="4" xfId="0" applyFont="1" applyBorder="1" applyAlignment="1"/>
    <xf numFmtId="0" fontId="0" fillId="0" borderId="4" xfId="0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3" borderId="4" xfId="2" applyFont="1" applyFill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72" fillId="0" borderId="0" xfId="0" applyFont="1" applyAlignment="1">
      <alignment vertical="center"/>
    </xf>
    <xf numFmtId="0" fontId="72" fillId="0" borderId="0" xfId="0" applyFont="1"/>
    <xf numFmtId="0" fontId="0" fillId="0" borderId="4" xfId="1" applyFont="1" applyBorder="1" applyAlignment="1" applyProtection="1">
      <alignment horizontal="left" vertical="center" wrapText="1"/>
    </xf>
    <xf numFmtId="0" fontId="0" fillId="0" borderId="4" xfId="1" applyFont="1" applyFill="1" applyBorder="1" applyAlignment="1" applyProtection="1">
      <alignment wrapText="1"/>
    </xf>
    <xf numFmtId="0" fontId="0" fillId="0" borderId="4" xfId="0" applyFill="1" applyBorder="1" applyAlignment="1">
      <alignment horizontal="left" wrapText="1"/>
    </xf>
    <xf numFmtId="0" fontId="0" fillId="0" borderId="1" xfId="0" applyBorder="1"/>
    <xf numFmtId="0" fontId="0" fillId="0" borderId="0" xfId="0" applyAlignment="1">
      <alignment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1" applyFont="1" applyFill="1" applyBorder="1" applyAlignment="1" applyProtection="1">
      <alignment horizontal="left" vertical="top" wrapText="1"/>
    </xf>
  </cellXfs>
  <cellStyles count="817">
    <cellStyle name="_PERSONAL" xfId="4" xr:uid="{00000000-0005-0000-0000-000000000000}"/>
    <cellStyle name="_PERSONAL_rozbor 2001 statistika" xfId="5" xr:uid="{00000000-0005-0000-0000-000001000000}"/>
    <cellStyle name="_PERSONAL_rozbor 2002statistika" xfId="6" xr:uid="{00000000-0005-0000-0000-000002000000}"/>
    <cellStyle name="_PERSONAL_rozbor 2003přílohy" xfId="7" xr:uid="{00000000-0005-0000-0000-000003000000}"/>
    <cellStyle name="_rozbor 2001 statistika" xfId="8" xr:uid="{00000000-0005-0000-0000-000004000000}"/>
    <cellStyle name="_rozbor 2002statistika" xfId="9" xr:uid="{00000000-0005-0000-0000-000005000000}"/>
    <cellStyle name="_rozbor 2003přílohy" xfId="10" xr:uid="{00000000-0005-0000-0000-000006000000}"/>
    <cellStyle name="20 % – Zvýraznění1 2" xfId="11" xr:uid="{00000000-0005-0000-0000-000007000000}"/>
    <cellStyle name="20 % – Zvýraznění1 2 2" xfId="12" xr:uid="{00000000-0005-0000-0000-000008000000}"/>
    <cellStyle name="20 % – Zvýraznění1 3" xfId="13" xr:uid="{00000000-0005-0000-0000-000009000000}"/>
    <cellStyle name="20 % – Zvýraznění2 2" xfId="14" xr:uid="{00000000-0005-0000-0000-00000A000000}"/>
    <cellStyle name="20 % – Zvýraznění2 2 2" xfId="15" xr:uid="{00000000-0005-0000-0000-00000B000000}"/>
    <cellStyle name="20 % – Zvýraznění2 3" xfId="16" xr:uid="{00000000-0005-0000-0000-00000C000000}"/>
    <cellStyle name="20 % – Zvýraznění3 2" xfId="17" xr:uid="{00000000-0005-0000-0000-00000D000000}"/>
    <cellStyle name="20 % – Zvýraznění3 2 2" xfId="18" xr:uid="{00000000-0005-0000-0000-00000E000000}"/>
    <cellStyle name="20 % – Zvýraznění3 3" xfId="19" xr:uid="{00000000-0005-0000-0000-00000F000000}"/>
    <cellStyle name="20 % – Zvýraznění4 2" xfId="20" xr:uid="{00000000-0005-0000-0000-000010000000}"/>
    <cellStyle name="20 % – Zvýraznění4 2 2" xfId="21" xr:uid="{00000000-0005-0000-0000-000011000000}"/>
    <cellStyle name="20 % – Zvýraznění4 3" xfId="22" xr:uid="{00000000-0005-0000-0000-000012000000}"/>
    <cellStyle name="20 % – Zvýraznění5 2" xfId="23" xr:uid="{00000000-0005-0000-0000-000013000000}"/>
    <cellStyle name="20 % – Zvýraznění5 2 2" xfId="24" xr:uid="{00000000-0005-0000-0000-000014000000}"/>
    <cellStyle name="20 % – Zvýraznění6 2" xfId="25" xr:uid="{00000000-0005-0000-0000-000015000000}"/>
    <cellStyle name="20 % – Zvýraznění6 2 2" xfId="26" xr:uid="{00000000-0005-0000-0000-000016000000}"/>
    <cellStyle name="20 % – Zvýraznění6 3" xfId="27" xr:uid="{00000000-0005-0000-0000-000017000000}"/>
    <cellStyle name="20 % - zvýraznenie1" xfId="28" xr:uid="{00000000-0005-0000-0000-000018000000}"/>
    <cellStyle name="20 % - zvýraznenie2" xfId="29" xr:uid="{00000000-0005-0000-0000-000019000000}"/>
    <cellStyle name="20 % - zvýraznenie3" xfId="30" xr:uid="{00000000-0005-0000-0000-00001A000000}"/>
    <cellStyle name="20 % - zvýraznenie4" xfId="31" xr:uid="{00000000-0005-0000-0000-00001B000000}"/>
    <cellStyle name="20 % - zvýraznenie5" xfId="32" xr:uid="{00000000-0005-0000-0000-00001C000000}"/>
    <cellStyle name="20 % - zvýraznenie6" xfId="33" xr:uid="{00000000-0005-0000-0000-00001D000000}"/>
    <cellStyle name="3Shade1" xfId="34" xr:uid="{00000000-0005-0000-0000-00001E000000}"/>
    <cellStyle name="3Shade2" xfId="35" xr:uid="{00000000-0005-0000-0000-00001F000000}"/>
    <cellStyle name="40 % – Zvýraznění1 2" xfId="36" xr:uid="{00000000-0005-0000-0000-000020000000}"/>
    <cellStyle name="40 % – Zvýraznění1 2 2" xfId="37" xr:uid="{00000000-0005-0000-0000-000021000000}"/>
    <cellStyle name="40 % – Zvýraznění1 3" xfId="38" xr:uid="{00000000-0005-0000-0000-000022000000}"/>
    <cellStyle name="40 % – Zvýraznění2 2" xfId="39" xr:uid="{00000000-0005-0000-0000-000023000000}"/>
    <cellStyle name="40 % – Zvýraznění2 2 2" xfId="40" xr:uid="{00000000-0005-0000-0000-000024000000}"/>
    <cellStyle name="40 % – Zvýraznění3 2" xfId="41" xr:uid="{00000000-0005-0000-0000-000025000000}"/>
    <cellStyle name="40 % – Zvýraznění3 2 2" xfId="42" xr:uid="{00000000-0005-0000-0000-000026000000}"/>
    <cellStyle name="40 % – Zvýraznění3 3" xfId="43" xr:uid="{00000000-0005-0000-0000-000027000000}"/>
    <cellStyle name="40 % – Zvýraznění4 2" xfId="44" xr:uid="{00000000-0005-0000-0000-000028000000}"/>
    <cellStyle name="40 % – Zvýraznění4 2 2" xfId="45" xr:uid="{00000000-0005-0000-0000-000029000000}"/>
    <cellStyle name="40 % – Zvýraznění4 3" xfId="46" xr:uid="{00000000-0005-0000-0000-00002A000000}"/>
    <cellStyle name="40 % – Zvýraznění5 2" xfId="47" xr:uid="{00000000-0005-0000-0000-00002B000000}"/>
    <cellStyle name="40 % – Zvýraznění5 2 2" xfId="48" xr:uid="{00000000-0005-0000-0000-00002C000000}"/>
    <cellStyle name="40 % – Zvýraznění5 3" xfId="49" xr:uid="{00000000-0005-0000-0000-00002D000000}"/>
    <cellStyle name="40 % – Zvýraznění6 2" xfId="50" xr:uid="{00000000-0005-0000-0000-00002E000000}"/>
    <cellStyle name="40 % – Zvýraznění6 2 2" xfId="51" xr:uid="{00000000-0005-0000-0000-00002F000000}"/>
    <cellStyle name="40 % – Zvýraznění6 3" xfId="52" xr:uid="{00000000-0005-0000-0000-000030000000}"/>
    <cellStyle name="40 % - zvýraznenie1" xfId="53" xr:uid="{00000000-0005-0000-0000-000031000000}"/>
    <cellStyle name="40 % - zvýraznenie2" xfId="54" xr:uid="{00000000-0005-0000-0000-000032000000}"/>
    <cellStyle name="40 % - zvýraznenie3" xfId="55" xr:uid="{00000000-0005-0000-0000-000033000000}"/>
    <cellStyle name="40 % - zvýraznenie4" xfId="56" xr:uid="{00000000-0005-0000-0000-000034000000}"/>
    <cellStyle name="40 % - zvýraznenie5" xfId="57" xr:uid="{00000000-0005-0000-0000-000035000000}"/>
    <cellStyle name="40 % - zvýraznenie6" xfId="58" xr:uid="{00000000-0005-0000-0000-000036000000}"/>
    <cellStyle name="4Shade1" xfId="59" xr:uid="{00000000-0005-0000-0000-000037000000}"/>
    <cellStyle name="4Shade2" xfId="60" xr:uid="{00000000-0005-0000-0000-000038000000}"/>
    <cellStyle name="60 % – Zvýraznění1 2" xfId="61" xr:uid="{00000000-0005-0000-0000-000039000000}"/>
    <cellStyle name="60 % – Zvýraznění1 2 2" xfId="62" xr:uid="{00000000-0005-0000-0000-00003A000000}"/>
    <cellStyle name="60 % – Zvýraznění1 3" xfId="63" xr:uid="{00000000-0005-0000-0000-00003B000000}"/>
    <cellStyle name="60 % – Zvýraznění2 2" xfId="64" xr:uid="{00000000-0005-0000-0000-00003C000000}"/>
    <cellStyle name="60 % – Zvýraznění2 2 2" xfId="65" xr:uid="{00000000-0005-0000-0000-00003D000000}"/>
    <cellStyle name="60 % – Zvýraznění2 3" xfId="66" xr:uid="{00000000-0005-0000-0000-00003E000000}"/>
    <cellStyle name="60 % – Zvýraznění3 2" xfId="67" xr:uid="{00000000-0005-0000-0000-00003F000000}"/>
    <cellStyle name="60 % – Zvýraznění3 2 2" xfId="68" xr:uid="{00000000-0005-0000-0000-000040000000}"/>
    <cellStyle name="60 % – Zvýraznění3 3" xfId="69" xr:uid="{00000000-0005-0000-0000-000041000000}"/>
    <cellStyle name="60 % – Zvýraznění4 2" xfId="70" xr:uid="{00000000-0005-0000-0000-000042000000}"/>
    <cellStyle name="60 % – Zvýraznění4 2 2" xfId="71" xr:uid="{00000000-0005-0000-0000-000043000000}"/>
    <cellStyle name="60 % – Zvýraznění4 3" xfId="72" xr:uid="{00000000-0005-0000-0000-000044000000}"/>
    <cellStyle name="60 % – Zvýraznění5 2" xfId="73" xr:uid="{00000000-0005-0000-0000-000045000000}"/>
    <cellStyle name="60 % – Zvýraznění5 2 2" xfId="74" xr:uid="{00000000-0005-0000-0000-000046000000}"/>
    <cellStyle name="60 % – Zvýraznění5 3" xfId="75" xr:uid="{00000000-0005-0000-0000-000047000000}"/>
    <cellStyle name="60 % – Zvýraznění6 2" xfId="76" xr:uid="{00000000-0005-0000-0000-000048000000}"/>
    <cellStyle name="60 % – Zvýraznění6 2 2" xfId="77" xr:uid="{00000000-0005-0000-0000-000049000000}"/>
    <cellStyle name="60 % – Zvýraznění6 3" xfId="78" xr:uid="{00000000-0005-0000-0000-00004A000000}"/>
    <cellStyle name="60 % - zvýraznenie1" xfId="79" xr:uid="{00000000-0005-0000-0000-00004B000000}"/>
    <cellStyle name="60 % - zvýraznenie2" xfId="80" xr:uid="{00000000-0005-0000-0000-00004C000000}"/>
    <cellStyle name="60 % - zvýraznenie3" xfId="81" xr:uid="{00000000-0005-0000-0000-00004D000000}"/>
    <cellStyle name="60 % - zvýraznenie4" xfId="82" xr:uid="{00000000-0005-0000-0000-00004E000000}"/>
    <cellStyle name="60 % - zvýraznenie5" xfId="83" xr:uid="{00000000-0005-0000-0000-00004F000000}"/>
    <cellStyle name="60 % - zvýraznenie6" xfId="84" xr:uid="{00000000-0005-0000-0000-000050000000}"/>
    <cellStyle name="ąA" xfId="85" xr:uid="{00000000-0005-0000-0000-000051000000}"/>
    <cellStyle name="ąA 10" xfId="86" xr:uid="{00000000-0005-0000-0000-000052000000}"/>
    <cellStyle name="ąA 11" xfId="87" xr:uid="{00000000-0005-0000-0000-000053000000}"/>
    <cellStyle name="ąA 12" xfId="88" xr:uid="{00000000-0005-0000-0000-000054000000}"/>
    <cellStyle name="ąA 13" xfId="89" xr:uid="{00000000-0005-0000-0000-000055000000}"/>
    <cellStyle name="ąA 14" xfId="90" xr:uid="{00000000-0005-0000-0000-000056000000}"/>
    <cellStyle name="ąA 15" xfId="91" xr:uid="{00000000-0005-0000-0000-000057000000}"/>
    <cellStyle name="ąA 15 2" xfId="92" xr:uid="{00000000-0005-0000-0000-000058000000}"/>
    <cellStyle name="ąA 16" xfId="93" xr:uid="{00000000-0005-0000-0000-000059000000}"/>
    <cellStyle name="ąA 17" xfId="94" xr:uid="{00000000-0005-0000-0000-00005A000000}"/>
    <cellStyle name="ąA 17 2" xfId="95" xr:uid="{00000000-0005-0000-0000-00005B000000}"/>
    <cellStyle name="ąA 17 3" xfId="96" xr:uid="{00000000-0005-0000-0000-00005C000000}"/>
    <cellStyle name="ąA 18" xfId="97" xr:uid="{00000000-0005-0000-0000-00005D000000}"/>
    <cellStyle name="ąA 19" xfId="98" xr:uid="{00000000-0005-0000-0000-00005E000000}"/>
    <cellStyle name="ąA 2" xfId="99" xr:uid="{00000000-0005-0000-0000-00005F000000}"/>
    <cellStyle name="ąA 2 2" xfId="100" xr:uid="{00000000-0005-0000-0000-000060000000}"/>
    <cellStyle name="ąA 2 3" xfId="101" xr:uid="{00000000-0005-0000-0000-000061000000}"/>
    <cellStyle name="ąA 20" xfId="102" xr:uid="{00000000-0005-0000-0000-000062000000}"/>
    <cellStyle name="ąA 20 2" xfId="103" xr:uid="{00000000-0005-0000-0000-000063000000}"/>
    <cellStyle name="ąA 21" xfId="104" xr:uid="{00000000-0005-0000-0000-000064000000}"/>
    <cellStyle name="ąA 21 2" xfId="105" xr:uid="{00000000-0005-0000-0000-000065000000}"/>
    <cellStyle name="ąA 21 3" xfId="106" xr:uid="{00000000-0005-0000-0000-000066000000}"/>
    <cellStyle name="ąA 21 4" xfId="107" xr:uid="{00000000-0005-0000-0000-000067000000}"/>
    <cellStyle name="ąA 22" xfId="108" xr:uid="{00000000-0005-0000-0000-000068000000}"/>
    <cellStyle name="ąA 3" xfId="109" xr:uid="{00000000-0005-0000-0000-000069000000}"/>
    <cellStyle name="ąA 4" xfId="110" xr:uid="{00000000-0005-0000-0000-00006A000000}"/>
    <cellStyle name="ąA 4 2" xfId="111" xr:uid="{00000000-0005-0000-0000-00006B000000}"/>
    <cellStyle name="ąA 5" xfId="112" xr:uid="{00000000-0005-0000-0000-00006C000000}"/>
    <cellStyle name="ąA 6" xfId="113" xr:uid="{00000000-0005-0000-0000-00006D000000}"/>
    <cellStyle name="ąA 6 2" xfId="114" xr:uid="{00000000-0005-0000-0000-00006E000000}"/>
    <cellStyle name="ąA 6 3" xfId="115" xr:uid="{00000000-0005-0000-0000-00006F000000}"/>
    <cellStyle name="ąA 7" xfId="116" xr:uid="{00000000-0005-0000-0000-000070000000}"/>
    <cellStyle name="ąA 7 2" xfId="117" xr:uid="{00000000-0005-0000-0000-000071000000}"/>
    <cellStyle name="ąA 7 3" xfId="118" xr:uid="{00000000-0005-0000-0000-000072000000}"/>
    <cellStyle name="ąA 8" xfId="119" xr:uid="{00000000-0005-0000-0000-000073000000}"/>
    <cellStyle name="ąA 9" xfId="120" xr:uid="{00000000-0005-0000-0000-000074000000}"/>
    <cellStyle name="ąA 9 2" xfId="121" xr:uid="{00000000-0005-0000-0000-000075000000}"/>
    <cellStyle name="BorderStyle" xfId="122" xr:uid="{00000000-0005-0000-0000-000076000000}"/>
    <cellStyle name="BorderStyle 2" xfId="123" xr:uid="{00000000-0005-0000-0000-000077000000}"/>
    <cellStyle name="cárkyd" xfId="124" xr:uid="{00000000-0005-0000-0000-000078000000}"/>
    <cellStyle name="cary" xfId="125" xr:uid="{00000000-0005-0000-0000-000079000000}"/>
    <cellStyle name="celá čísla" xfId="126" xr:uid="{00000000-0005-0000-0000-00007A000000}"/>
    <cellStyle name="celá čísla 2" xfId="127" xr:uid="{00000000-0005-0000-0000-00007B000000}"/>
    <cellStyle name="celá čísla 2 2" xfId="128" xr:uid="{00000000-0005-0000-0000-00007C000000}"/>
    <cellStyle name="Celkem 2" xfId="130" xr:uid="{00000000-0005-0000-0000-00007D000000}"/>
    <cellStyle name="Celkem 2 2" xfId="131" xr:uid="{00000000-0005-0000-0000-00007E000000}"/>
    <cellStyle name="Celkem 3" xfId="132" xr:uid="{00000000-0005-0000-0000-00007F000000}"/>
    <cellStyle name="Celkem 4" xfId="129" xr:uid="{00000000-0005-0000-0000-000080000000}"/>
    <cellStyle name="Cena" xfId="133" xr:uid="{00000000-0005-0000-0000-000081000000}"/>
    <cellStyle name="Column_Disk" xfId="134" xr:uid="{00000000-0005-0000-0000-000082000000}"/>
    <cellStyle name="Comma" xfId="135" xr:uid="{00000000-0005-0000-0000-000083000000}"/>
    <cellStyle name="Comma [0]_Cenik (2)" xfId="136" xr:uid="{00000000-0005-0000-0000-000084000000}"/>
    <cellStyle name="Comma 10" xfId="137" xr:uid="{00000000-0005-0000-0000-000085000000}"/>
    <cellStyle name="Comma 11" xfId="138" xr:uid="{00000000-0005-0000-0000-000086000000}"/>
    <cellStyle name="Comma 12" xfId="139" xr:uid="{00000000-0005-0000-0000-000087000000}"/>
    <cellStyle name="Comma 13" xfId="140" xr:uid="{00000000-0005-0000-0000-000088000000}"/>
    <cellStyle name="Comma 14" xfId="141" xr:uid="{00000000-0005-0000-0000-000089000000}"/>
    <cellStyle name="Comma 15" xfId="142" xr:uid="{00000000-0005-0000-0000-00008A000000}"/>
    <cellStyle name="Comma 15 2" xfId="143" xr:uid="{00000000-0005-0000-0000-00008B000000}"/>
    <cellStyle name="Comma 16" xfId="144" xr:uid="{00000000-0005-0000-0000-00008C000000}"/>
    <cellStyle name="Comma 17" xfId="145" xr:uid="{00000000-0005-0000-0000-00008D000000}"/>
    <cellStyle name="Comma 17 2" xfId="146" xr:uid="{00000000-0005-0000-0000-00008E000000}"/>
    <cellStyle name="Comma 17 3" xfId="147" xr:uid="{00000000-0005-0000-0000-00008F000000}"/>
    <cellStyle name="Comma 18" xfId="148" xr:uid="{00000000-0005-0000-0000-000090000000}"/>
    <cellStyle name="Comma 18 2" xfId="149" xr:uid="{00000000-0005-0000-0000-000091000000}"/>
    <cellStyle name="Comma 18 3" xfId="150" xr:uid="{00000000-0005-0000-0000-000092000000}"/>
    <cellStyle name="Comma 19" xfId="151" xr:uid="{00000000-0005-0000-0000-000093000000}"/>
    <cellStyle name="Comma 19 2" xfId="152" xr:uid="{00000000-0005-0000-0000-000094000000}"/>
    <cellStyle name="Comma 2" xfId="153" xr:uid="{00000000-0005-0000-0000-000095000000}"/>
    <cellStyle name="Comma 2 2" xfId="154" xr:uid="{00000000-0005-0000-0000-000096000000}"/>
    <cellStyle name="Comma 2 3" xfId="155" xr:uid="{00000000-0005-0000-0000-000097000000}"/>
    <cellStyle name="Comma 20" xfId="156" xr:uid="{00000000-0005-0000-0000-000098000000}"/>
    <cellStyle name="Comma 20 2" xfId="157" xr:uid="{00000000-0005-0000-0000-000099000000}"/>
    <cellStyle name="Comma 21" xfId="158" xr:uid="{00000000-0005-0000-0000-00009A000000}"/>
    <cellStyle name="Comma 22" xfId="159" xr:uid="{00000000-0005-0000-0000-00009B000000}"/>
    <cellStyle name="Comma 23" xfId="160" xr:uid="{00000000-0005-0000-0000-00009C000000}"/>
    <cellStyle name="Comma 24" xfId="161" xr:uid="{00000000-0005-0000-0000-00009D000000}"/>
    <cellStyle name="Comma 25" xfId="162" xr:uid="{00000000-0005-0000-0000-00009E000000}"/>
    <cellStyle name="Comma 26" xfId="163" xr:uid="{00000000-0005-0000-0000-00009F000000}"/>
    <cellStyle name="Comma 27" xfId="164" xr:uid="{00000000-0005-0000-0000-0000A0000000}"/>
    <cellStyle name="Comma 28" xfId="165" xr:uid="{00000000-0005-0000-0000-0000A1000000}"/>
    <cellStyle name="Comma 29" xfId="166" xr:uid="{00000000-0005-0000-0000-0000A2000000}"/>
    <cellStyle name="Comma 3" xfId="167" xr:uid="{00000000-0005-0000-0000-0000A3000000}"/>
    <cellStyle name="Comma 30" xfId="168" xr:uid="{00000000-0005-0000-0000-0000A4000000}"/>
    <cellStyle name="Comma 31" xfId="169" xr:uid="{00000000-0005-0000-0000-0000A5000000}"/>
    <cellStyle name="Comma 32" xfId="170" xr:uid="{00000000-0005-0000-0000-0000A6000000}"/>
    <cellStyle name="Comma 33" xfId="171" xr:uid="{00000000-0005-0000-0000-0000A7000000}"/>
    <cellStyle name="Comma 33 2" xfId="172" xr:uid="{00000000-0005-0000-0000-0000A8000000}"/>
    <cellStyle name="Comma 34" xfId="173" xr:uid="{00000000-0005-0000-0000-0000A9000000}"/>
    <cellStyle name="Comma 35" xfId="174" xr:uid="{00000000-0005-0000-0000-0000AA000000}"/>
    <cellStyle name="Comma 35 2" xfId="175" xr:uid="{00000000-0005-0000-0000-0000AB000000}"/>
    <cellStyle name="Comma 36" xfId="176" xr:uid="{00000000-0005-0000-0000-0000AC000000}"/>
    <cellStyle name="Comma 37" xfId="177" xr:uid="{00000000-0005-0000-0000-0000AD000000}"/>
    <cellStyle name="Comma 38" xfId="178" xr:uid="{00000000-0005-0000-0000-0000AE000000}"/>
    <cellStyle name="Comma 39" xfId="179" xr:uid="{00000000-0005-0000-0000-0000AF000000}"/>
    <cellStyle name="Comma 4" xfId="180" xr:uid="{00000000-0005-0000-0000-0000B0000000}"/>
    <cellStyle name="Comma 4 2" xfId="181" xr:uid="{00000000-0005-0000-0000-0000B1000000}"/>
    <cellStyle name="Comma 40" xfId="182" xr:uid="{00000000-0005-0000-0000-0000B2000000}"/>
    <cellStyle name="Comma 41" xfId="183" xr:uid="{00000000-0005-0000-0000-0000B3000000}"/>
    <cellStyle name="Comma 42" xfId="184" xr:uid="{00000000-0005-0000-0000-0000B4000000}"/>
    <cellStyle name="Comma 43" xfId="185" xr:uid="{00000000-0005-0000-0000-0000B5000000}"/>
    <cellStyle name="Comma 44" xfId="186" xr:uid="{00000000-0005-0000-0000-0000B6000000}"/>
    <cellStyle name="Comma 45" xfId="187" xr:uid="{00000000-0005-0000-0000-0000B7000000}"/>
    <cellStyle name="Comma 46" xfId="188" xr:uid="{00000000-0005-0000-0000-0000B8000000}"/>
    <cellStyle name="Comma 47" xfId="189" xr:uid="{00000000-0005-0000-0000-0000B9000000}"/>
    <cellStyle name="Comma 48" xfId="190" xr:uid="{00000000-0005-0000-0000-0000BA000000}"/>
    <cellStyle name="Comma 49" xfId="191" xr:uid="{00000000-0005-0000-0000-0000BB000000}"/>
    <cellStyle name="Comma 5" xfId="192" xr:uid="{00000000-0005-0000-0000-0000BC000000}"/>
    <cellStyle name="Comma 50" xfId="193" xr:uid="{00000000-0005-0000-0000-0000BD000000}"/>
    <cellStyle name="Comma 51" xfId="194" xr:uid="{00000000-0005-0000-0000-0000BE000000}"/>
    <cellStyle name="Comma 52" xfId="195" xr:uid="{00000000-0005-0000-0000-0000BF000000}"/>
    <cellStyle name="Comma 6" xfId="196" xr:uid="{00000000-0005-0000-0000-0000C0000000}"/>
    <cellStyle name="Comma 6 2" xfId="197" xr:uid="{00000000-0005-0000-0000-0000C1000000}"/>
    <cellStyle name="Comma 6 3" xfId="198" xr:uid="{00000000-0005-0000-0000-0000C2000000}"/>
    <cellStyle name="Comma 7" xfId="199" xr:uid="{00000000-0005-0000-0000-0000C3000000}"/>
    <cellStyle name="Comma 7 2" xfId="200" xr:uid="{00000000-0005-0000-0000-0000C4000000}"/>
    <cellStyle name="Comma 7 3" xfId="201" xr:uid="{00000000-0005-0000-0000-0000C5000000}"/>
    <cellStyle name="Comma 8" xfId="202" xr:uid="{00000000-0005-0000-0000-0000C6000000}"/>
    <cellStyle name="Comma 9" xfId="203" xr:uid="{00000000-0005-0000-0000-0000C7000000}"/>
    <cellStyle name="Comma 9 2" xfId="204" xr:uid="{00000000-0005-0000-0000-0000C8000000}"/>
    <cellStyle name="Comma_laroux" xfId="205" xr:uid="{00000000-0005-0000-0000-0000C9000000}"/>
    <cellStyle name="Comma0" xfId="206" xr:uid="{00000000-0005-0000-0000-0000CA000000}"/>
    <cellStyle name="Comma0 10" xfId="207" xr:uid="{00000000-0005-0000-0000-0000CB000000}"/>
    <cellStyle name="Comma0 11" xfId="208" xr:uid="{00000000-0005-0000-0000-0000CC000000}"/>
    <cellStyle name="Comma0 12" xfId="209" xr:uid="{00000000-0005-0000-0000-0000CD000000}"/>
    <cellStyle name="Comma0 13" xfId="210" xr:uid="{00000000-0005-0000-0000-0000CE000000}"/>
    <cellStyle name="Comma0 14" xfId="211" xr:uid="{00000000-0005-0000-0000-0000CF000000}"/>
    <cellStyle name="Comma0 15" xfId="212" xr:uid="{00000000-0005-0000-0000-0000D0000000}"/>
    <cellStyle name="Comma0 15 2" xfId="213" xr:uid="{00000000-0005-0000-0000-0000D1000000}"/>
    <cellStyle name="Comma0 16" xfId="214" xr:uid="{00000000-0005-0000-0000-0000D2000000}"/>
    <cellStyle name="Comma0 17" xfId="215" xr:uid="{00000000-0005-0000-0000-0000D3000000}"/>
    <cellStyle name="Comma0 17 2" xfId="216" xr:uid="{00000000-0005-0000-0000-0000D4000000}"/>
    <cellStyle name="Comma0 17 3" xfId="217" xr:uid="{00000000-0005-0000-0000-0000D5000000}"/>
    <cellStyle name="Comma0 18" xfId="218" xr:uid="{00000000-0005-0000-0000-0000D6000000}"/>
    <cellStyle name="Comma0 19" xfId="219" xr:uid="{00000000-0005-0000-0000-0000D7000000}"/>
    <cellStyle name="Comma0 2" xfId="220" xr:uid="{00000000-0005-0000-0000-0000D8000000}"/>
    <cellStyle name="Comma0 2 2" xfId="221" xr:uid="{00000000-0005-0000-0000-0000D9000000}"/>
    <cellStyle name="Comma0 2 3" xfId="222" xr:uid="{00000000-0005-0000-0000-0000DA000000}"/>
    <cellStyle name="Comma0 20" xfId="223" xr:uid="{00000000-0005-0000-0000-0000DB000000}"/>
    <cellStyle name="Comma0 20 2" xfId="224" xr:uid="{00000000-0005-0000-0000-0000DC000000}"/>
    <cellStyle name="Comma0 21" xfId="225" xr:uid="{00000000-0005-0000-0000-0000DD000000}"/>
    <cellStyle name="Comma0 21 2" xfId="226" xr:uid="{00000000-0005-0000-0000-0000DE000000}"/>
    <cellStyle name="Comma0 21 3" xfId="227" xr:uid="{00000000-0005-0000-0000-0000DF000000}"/>
    <cellStyle name="Comma0 21 4" xfId="228" xr:uid="{00000000-0005-0000-0000-0000E0000000}"/>
    <cellStyle name="Comma0 22" xfId="229" xr:uid="{00000000-0005-0000-0000-0000E1000000}"/>
    <cellStyle name="Comma0 3" xfId="230" xr:uid="{00000000-0005-0000-0000-0000E2000000}"/>
    <cellStyle name="Comma0 4" xfId="231" xr:uid="{00000000-0005-0000-0000-0000E3000000}"/>
    <cellStyle name="Comma0 4 2" xfId="232" xr:uid="{00000000-0005-0000-0000-0000E4000000}"/>
    <cellStyle name="Comma0 5" xfId="233" xr:uid="{00000000-0005-0000-0000-0000E5000000}"/>
    <cellStyle name="Comma0 6" xfId="234" xr:uid="{00000000-0005-0000-0000-0000E6000000}"/>
    <cellStyle name="Comma0 6 2" xfId="235" xr:uid="{00000000-0005-0000-0000-0000E7000000}"/>
    <cellStyle name="Comma0 6 3" xfId="236" xr:uid="{00000000-0005-0000-0000-0000E8000000}"/>
    <cellStyle name="Comma0 7" xfId="237" xr:uid="{00000000-0005-0000-0000-0000E9000000}"/>
    <cellStyle name="Comma0 7 2" xfId="238" xr:uid="{00000000-0005-0000-0000-0000EA000000}"/>
    <cellStyle name="Comma0 7 3" xfId="239" xr:uid="{00000000-0005-0000-0000-0000EB000000}"/>
    <cellStyle name="Comma0 8" xfId="240" xr:uid="{00000000-0005-0000-0000-0000EC000000}"/>
    <cellStyle name="Comma0 9" xfId="241" xr:uid="{00000000-0005-0000-0000-0000ED000000}"/>
    <cellStyle name="Comma0 9 2" xfId="242" xr:uid="{00000000-0005-0000-0000-0000EE000000}"/>
    <cellStyle name="Currency" xfId="243" xr:uid="{00000000-0005-0000-0000-0000EF000000}"/>
    <cellStyle name="Currency [0]_laroux" xfId="244" xr:uid="{00000000-0005-0000-0000-0000F0000000}"/>
    <cellStyle name="Currency 10" xfId="245" xr:uid="{00000000-0005-0000-0000-0000F1000000}"/>
    <cellStyle name="Currency 10 2" xfId="246" xr:uid="{00000000-0005-0000-0000-0000F2000000}"/>
    <cellStyle name="Currency 11" xfId="247" xr:uid="{00000000-0005-0000-0000-0000F3000000}"/>
    <cellStyle name="Currency 12" xfId="248" xr:uid="{00000000-0005-0000-0000-0000F4000000}"/>
    <cellStyle name="Currency 13" xfId="249" xr:uid="{00000000-0005-0000-0000-0000F5000000}"/>
    <cellStyle name="Currency 14" xfId="250" xr:uid="{00000000-0005-0000-0000-0000F6000000}"/>
    <cellStyle name="Currency 15" xfId="251" xr:uid="{00000000-0005-0000-0000-0000F7000000}"/>
    <cellStyle name="Currency 16" xfId="252" xr:uid="{00000000-0005-0000-0000-0000F8000000}"/>
    <cellStyle name="Currency 16 2" xfId="253" xr:uid="{00000000-0005-0000-0000-0000F9000000}"/>
    <cellStyle name="Currency 17" xfId="254" xr:uid="{00000000-0005-0000-0000-0000FA000000}"/>
    <cellStyle name="Currency 18" xfId="255" xr:uid="{00000000-0005-0000-0000-0000FB000000}"/>
    <cellStyle name="Currency 18 2" xfId="256" xr:uid="{00000000-0005-0000-0000-0000FC000000}"/>
    <cellStyle name="Currency 18 3" xfId="257" xr:uid="{00000000-0005-0000-0000-0000FD000000}"/>
    <cellStyle name="Currency 19" xfId="258" xr:uid="{00000000-0005-0000-0000-0000FE000000}"/>
    <cellStyle name="Currency 19 2" xfId="259" xr:uid="{00000000-0005-0000-0000-0000FF000000}"/>
    <cellStyle name="Currency 19 3" xfId="260" xr:uid="{00000000-0005-0000-0000-000000010000}"/>
    <cellStyle name="Currency 2" xfId="261" xr:uid="{00000000-0005-0000-0000-000001010000}"/>
    <cellStyle name="Currency 2 2" xfId="262" xr:uid="{00000000-0005-0000-0000-000002010000}"/>
    <cellStyle name="Currency 2 3" xfId="263" xr:uid="{00000000-0005-0000-0000-000003010000}"/>
    <cellStyle name="Currency 2 3 2" xfId="264" xr:uid="{00000000-0005-0000-0000-000004010000}"/>
    <cellStyle name="Currency 2 4" xfId="265" xr:uid="{00000000-0005-0000-0000-000005010000}"/>
    <cellStyle name="Currency 20" xfId="266" xr:uid="{00000000-0005-0000-0000-000006010000}"/>
    <cellStyle name="Currency 20 2" xfId="267" xr:uid="{00000000-0005-0000-0000-000007010000}"/>
    <cellStyle name="Currency 21" xfId="268" xr:uid="{00000000-0005-0000-0000-000008010000}"/>
    <cellStyle name="Currency 21 2" xfId="269" xr:uid="{00000000-0005-0000-0000-000009010000}"/>
    <cellStyle name="Currency 22" xfId="270" xr:uid="{00000000-0005-0000-0000-00000A010000}"/>
    <cellStyle name="Currency 23" xfId="271" xr:uid="{00000000-0005-0000-0000-00000B010000}"/>
    <cellStyle name="Currency 24" xfId="272" xr:uid="{00000000-0005-0000-0000-00000C010000}"/>
    <cellStyle name="Currency 25" xfId="273" xr:uid="{00000000-0005-0000-0000-00000D010000}"/>
    <cellStyle name="Currency 26" xfId="274" xr:uid="{00000000-0005-0000-0000-00000E010000}"/>
    <cellStyle name="Currency 27" xfId="275" xr:uid="{00000000-0005-0000-0000-00000F010000}"/>
    <cellStyle name="Currency 28" xfId="276" xr:uid="{00000000-0005-0000-0000-000010010000}"/>
    <cellStyle name="Currency 29" xfId="277" xr:uid="{00000000-0005-0000-0000-000011010000}"/>
    <cellStyle name="Currency 3" xfId="278" xr:uid="{00000000-0005-0000-0000-000012010000}"/>
    <cellStyle name="Currency 3 2" xfId="279" xr:uid="{00000000-0005-0000-0000-000013010000}"/>
    <cellStyle name="Currency 30" xfId="280" xr:uid="{00000000-0005-0000-0000-000014010000}"/>
    <cellStyle name="Currency 31" xfId="281" xr:uid="{00000000-0005-0000-0000-000015010000}"/>
    <cellStyle name="Currency 32" xfId="282" xr:uid="{00000000-0005-0000-0000-000016010000}"/>
    <cellStyle name="Currency 33" xfId="283" xr:uid="{00000000-0005-0000-0000-000017010000}"/>
    <cellStyle name="Currency 34" xfId="284" xr:uid="{00000000-0005-0000-0000-000018010000}"/>
    <cellStyle name="Currency 34 2" xfId="285" xr:uid="{00000000-0005-0000-0000-000019010000}"/>
    <cellStyle name="Currency 35" xfId="286" xr:uid="{00000000-0005-0000-0000-00001A010000}"/>
    <cellStyle name="Currency 36" xfId="287" xr:uid="{00000000-0005-0000-0000-00001B010000}"/>
    <cellStyle name="Currency 36 2" xfId="288" xr:uid="{00000000-0005-0000-0000-00001C010000}"/>
    <cellStyle name="Currency 37" xfId="289" xr:uid="{00000000-0005-0000-0000-00001D010000}"/>
    <cellStyle name="Currency 38" xfId="290" xr:uid="{00000000-0005-0000-0000-00001E010000}"/>
    <cellStyle name="Currency 39" xfId="291" xr:uid="{00000000-0005-0000-0000-00001F010000}"/>
    <cellStyle name="Currency 4" xfId="292" xr:uid="{00000000-0005-0000-0000-000020010000}"/>
    <cellStyle name="Currency 4 2" xfId="293" xr:uid="{00000000-0005-0000-0000-000021010000}"/>
    <cellStyle name="Currency 4 3" xfId="294" xr:uid="{00000000-0005-0000-0000-000022010000}"/>
    <cellStyle name="Currency 40" xfId="295" xr:uid="{00000000-0005-0000-0000-000023010000}"/>
    <cellStyle name="Currency 41" xfId="296" xr:uid="{00000000-0005-0000-0000-000024010000}"/>
    <cellStyle name="Currency 42" xfId="297" xr:uid="{00000000-0005-0000-0000-000025010000}"/>
    <cellStyle name="Currency 43" xfId="298" xr:uid="{00000000-0005-0000-0000-000026010000}"/>
    <cellStyle name="Currency 44" xfId="299" xr:uid="{00000000-0005-0000-0000-000027010000}"/>
    <cellStyle name="Currency 45" xfId="300" xr:uid="{00000000-0005-0000-0000-000028010000}"/>
    <cellStyle name="Currency 46" xfId="301" xr:uid="{00000000-0005-0000-0000-000029010000}"/>
    <cellStyle name="Currency 47" xfId="302" xr:uid="{00000000-0005-0000-0000-00002A010000}"/>
    <cellStyle name="Currency 48" xfId="303" xr:uid="{00000000-0005-0000-0000-00002B010000}"/>
    <cellStyle name="Currency 49" xfId="304" xr:uid="{00000000-0005-0000-0000-00002C010000}"/>
    <cellStyle name="Currency 5" xfId="305" xr:uid="{00000000-0005-0000-0000-00002D010000}"/>
    <cellStyle name="Currency 50" xfId="306" xr:uid="{00000000-0005-0000-0000-00002E010000}"/>
    <cellStyle name="Currency 51" xfId="307" xr:uid="{00000000-0005-0000-0000-00002F010000}"/>
    <cellStyle name="Currency 52" xfId="308" xr:uid="{00000000-0005-0000-0000-000030010000}"/>
    <cellStyle name="Currency 53" xfId="309" xr:uid="{00000000-0005-0000-0000-000031010000}"/>
    <cellStyle name="Currency 6" xfId="310" xr:uid="{00000000-0005-0000-0000-000032010000}"/>
    <cellStyle name="Currency 6 2" xfId="311" xr:uid="{00000000-0005-0000-0000-000033010000}"/>
    <cellStyle name="Currency 7" xfId="312" xr:uid="{00000000-0005-0000-0000-000034010000}"/>
    <cellStyle name="Currency 7 2" xfId="313" xr:uid="{00000000-0005-0000-0000-000035010000}"/>
    <cellStyle name="Currency 7 3" xfId="314" xr:uid="{00000000-0005-0000-0000-000036010000}"/>
    <cellStyle name="Currency 8" xfId="315" xr:uid="{00000000-0005-0000-0000-000037010000}"/>
    <cellStyle name="Currency 8 2" xfId="316" xr:uid="{00000000-0005-0000-0000-000038010000}"/>
    <cellStyle name="Currency 8 3" xfId="317" xr:uid="{00000000-0005-0000-0000-000039010000}"/>
    <cellStyle name="Currency 9" xfId="318" xr:uid="{00000000-0005-0000-0000-00003A010000}"/>
    <cellStyle name="Currency_laroux" xfId="319" xr:uid="{00000000-0005-0000-0000-00003B010000}"/>
    <cellStyle name="Currency0" xfId="320" xr:uid="{00000000-0005-0000-0000-00003C010000}"/>
    <cellStyle name="Currency0 10" xfId="321" xr:uid="{00000000-0005-0000-0000-00003D010000}"/>
    <cellStyle name="Currency0 10 2" xfId="322" xr:uid="{00000000-0005-0000-0000-00003E010000}"/>
    <cellStyle name="Currency0 11" xfId="323" xr:uid="{00000000-0005-0000-0000-00003F010000}"/>
    <cellStyle name="Currency0 12" xfId="324" xr:uid="{00000000-0005-0000-0000-000040010000}"/>
    <cellStyle name="Currency0 13" xfId="325" xr:uid="{00000000-0005-0000-0000-000041010000}"/>
    <cellStyle name="Currency0 14" xfId="326" xr:uid="{00000000-0005-0000-0000-000042010000}"/>
    <cellStyle name="Currency0 15" xfId="327" xr:uid="{00000000-0005-0000-0000-000043010000}"/>
    <cellStyle name="Currency0 16" xfId="328" xr:uid="{00000000-0005-0000-0000-000044010000}"/>
    <cellStyle name="Currency0 16 2" xfId="329" xr:uid="{00000000-0005-0000-0000-000045010000}"/>
    <cellStyle name="Currency0 17" xfId="330" xr:uid="{00000000-0005-0000-0000-000046010000}"/>
    <cellStyle name="Currency0 18" xfId="331" xr:uid="{00000000-0005-0000-0000-000047010000}"/>
    <cellStyle name="Currency0 18 2" xfId="332" xr:uid="{00000000-0005-0000-0000-000048010000}"/>
    <cellStyle name="Currency0 18 3" xfId="333" xr:uid="{00000000-0005-0000-0000-000049010000}"/>
    <cellStyle name="Currency0 19" xfId="334" xr:uid="{00000000-0005-0000-0000-00004A010000}"/>
    <cellStyle name="Currency0 2" xfId="335" xr:uid="{00000000-0005-0000-0000-00004B010000}"/>
    <cellStyle name="Currency0 2 2" xfId="336" xr:uid="{00000000-0005-0000-0000-00004C010000}"/>
    <cellStyle name="Currency0 2 3" xfId="337" xr:uid="{00000000-0005-0000-0000-00004D010000}"/>
    <cellStyle name="Currency0 2 3 2" xfId="338" xr:uid="{00000000-0005-0000-0000-00004E010000}"/>
    <cellStyle name="Currency0 2 4" xfId="339" xr:uid="{00000000-0005-0000-0000-00004F010000}"/>
    <cellStyle name="Currency0 20" xfId="340" xr:uid="{00000000-0005-0000-0000-000050010000}"/>
    <cellStyle name="Currency0 21" xfId="341" xr:uid="{00000000-0005-0000-0000-000051010000}"/>
    <cellStyle name="Currency0 21 2" xfId="342" xr:uid="{00000000-0005-0000-0000-000052010000}"/>
    <cellStyle name="Currency0 22" xfId="343" xr:uid="{00000000-0005-0000-0000-000053010000}"/>
    <cellStyle name="Currency0 22 2" xfId="344" xr:uid="{00000000-0005-0000-0000-000054010000}"/>
    <cellStyle name="Currency0 22 3" xfId="345" xr:uid="{00000000-0005-0000-0000-000055010000}"/>
    <cellStyle name="Currency0 22 4" xfId="346" xr:uid="{00000000-0005-0000-0000-000056010000}"/>
    <cellStyle name="Currency0 23" xfId="347" xr:uid="{00000000-0005-0000-0000-000057010000}"/>
    <cellStyle name="Currency0 3" xfId="348" xr:uid="{00000000-0005-0000-0000-000058010000}"/>
    <cellStyle name="Currency0 3 2" xfId="349" xr:uid="{00000000-0005-0000-0000-000059010000}"/>
    <cellStyle name="Currency0 4" xfId="350" xr:uid="{00000000-0005-0000-0000-00005A010000}"/>
    <cellStyle name="Currency0 4 2" xfId="351" xr:uid="{00000000-0005-0000-0000-00005B010000}"/>
    <cellStyle name="Currency0 4 3" xfId="352" xr:uid="{00000000-0005-0000-0000-00005C010000}"/>
    <cellStyle name="Currency0 5" xfId="353" xr:uid="{00000000-0005-0000-0000-00005D010000}"/>
    <cellStyle name="Currency0 6" xfId="354" xr:uid="{00000000-0005-0000-0000-00005E010000}"/>
    <cellStyle name="Currency0 6 2" xfId="355" xr:uid="{00000000-0005-0000-0000-00005F010000}"/>
    <cellStyle name="Currency0 7" xfId="356" xr:uid="{00000000-0005-0000-0000-000060010000}"/>
    <cellStyle name="Currency0 7 2" xfId="357" xr:uid="{00000000-0005-0000-0000-000061010000}"/>
    <cellStyle name="Currency0 7 3" xfId="358" xr:uid="{00000000-0005-0000-0000-000062010000}"/>
    <cellStyle name="Currency0 8" xfId="359" xr:uid="{00000000-0005-0000-0000-000063010000}"/>
    <cellStyle name="Currency0 8 2" xfId="360" xr:uid="{00000000-0005-0000-0000-000064010000}"/>
    <cellStyle name="Currency0 8 3" xfId="361" xr:uid="{00000000-0005-0000-0000-000065010000}"/>
    <cellStyle name="Currency0 9" xfId="362" xr:uid="{00000000-0005-0000-0000-000066010000}"/>
    <cellStyle name="Čárka 10" xfId="363" xr:uid="{00000000-0005-0000-0000-000067010000}"/>
    <cellStyle name="Čárka 2" xfId="364" xr:uid="{00000000-0005-0000-0000-000068010000}"/>
    <cellStyle name="Čárka 2 2" xfId="365" xr:uid="{00000000-0005-0000-0000-000069010000}"/>
    <cellStyle name="Čárka 3" xfId="366" xr:uid="{00000000-0005-0000-0000-00006A010000}"/>
    <cellStyle name="Čárka 3 2" xfId="367" xr:uid="{00000000-0005-0000-0000-00006B010000}"/>
    <cellStyle name="Čárka 3 3" xfId="368" xr:uid="{00000000-0005-0000-0000-00006C010000}"/>
    <cellStyle name="Čárka 4" xfId="369" xr:uid="{00000000-0005-0000-0000-00006D010000}"/>
    <cellStyle name="Čárka 4 2" xfId="370" xr:uid="{00000000-0005-0000-0000-00006E010000}"/>
    <cellStyle name="Čárka 5" xfId="371" xr:uid="{00000000-0005-0000-0000-00006F010000}"/>
    <cellStyle name="Čárka 5 2" xfId="372" xr:uid="{00000000-0005-0000-0000-000070010000}"/>
    <cellStyle name="Čárka 6" xfId="373" xr:uid="{00000000-0005-0000-0000-000071010000}"/>
    <cellStyle name="Čárka 7" xfId="374" xr:uid="{00000000-0005-0000-0000-000072010000}"/>
    <cellStyle name="Čárka 8" xfId="375" xr:uid="{00000000-0005-0000-0000-000073010000}"/>
    <cellStyle name="Čárka 9" xfId="376" xr:uid="{00000000-0005-0000-0000-000074010000}"/>
    <cellStyle name="čárky 2" xfId="377" xr:uid="{00000000-0005-0000-0000-000075010000}"/>
    <cellStyle name="Date" xfId="378" xr:uid="{00000000-0005-0000-0000-000076010000}"/>
    <cellStyle name="Date 10" xfId="379" xr:uid="{00000000-0005-0000-0000-000077010000}"/>
    <cellStyle name="Date 10 2" xfId="380" xr:uid="{00000000-0005-0000-0000-000078010000}"/>
    <cellStyle name="Date 11" xfId="381" xr:uid="{00000000-0005-0000-0000-000079010000}"/>
    <cellStyle name="Date 12" xfId="382" xr:uid="{00000000-0005-0000-0000-00007A010000}"/>
    <cellStyle name="Date 13" xfId="383" xr:uid="{00000000-0005-0000-0000-00007B010000}"/>
    <cellStyle name="Date 14" xfId="384" xr:uid="{00000000-0005-0000-0000-00007C010000}"/>
    <cellStyle name="Date 15" xfId="385" xr:uid="{00000000-0005-0000-0000-00007D010000}"/>
    <cellStyle name="Date 16" xfId="386" xr:uid="{00000000-0005-0000-0000-00007E010000}"/>
    <cellStyle name="Date 16 2" xfId="387" xr:uid="{00000000-0005-0000-0000-00007F010000}"/>
    <cellStyle name="Date 17" xfId="388" xr:uid="{00000000-0005-0000-0000-000080010000}"/>
    <cellStyle name="Date 18" xfId="389" xr:uid="{00000000-0005-0000-0000-000081010000}"/>
    <cellStyle name="Date 18 2" xfId="390" xr:uid="{00000000-0005-0000-0000-000082010000}"/>
    <cellStyle name="Date 18 3" xfId="391" xr:uid="{00000000-0005-0000-0000-000083010000}"/>
    <cellStyle name="Date 19" xfId="392" xr:uid="{00000000-0005-0000-0000-000084010000}"/>
    <cellStyle name="Date 2" xfId="393" xr:uid="{00000000-0005-0000-0000-000085010000}"/>
    <cellStyle name="Date 2 2" xfId="394" xr:uid="{00000000-0005-0000-0000-000086010000}"/>
    <cellStyle name="Date 2 3" xfId="395" xr:uid="{00000000-0005-0000-0000-000087010000}"/>
    <cellStyle name="Date 2 3 2" xfId="396" xr:uid="{00000000-0005-0000-0000-000088010000}"/>
    <cellStyle name="Date 2 4" xfId="397" xr:uid="{00000000-0005-0000-0000-000089010000}"/>
    <cellStyle name="Date 20" xfId="398" xr:uid="{00000000-0005-0000-0000-00008A010000}"/>
    <cellStyle name="Date 21" xfId="399" xr:uid="{00000000-0005-0000-0000-00008B010000}"/>
    <cellStyle name="Date 21 2" xfId="400" xr:uid="{00000000-0005-0000-0000-00008C010000}"/>
    <cellStyle name="Date 22" xfId="401" xr:uid="{00000000-0005-0000-0000-00008D010000}"/>
    <cellStyle name="Date 22 2" xfId="402" xr:uid="{00000000-0005-0000-0000-00008E010000}"/>
    <cellStyle name="Date 22 3" xfId="403" xr:uid="{00000000-0005-0000-0000-00008F010000}"/>
    <cellStyle name="Date 22 4" xfId="404" xr:uid="{00000000-0005-0000-0000-000090010000}"/>
    <cellStyle name="Date 23" xfId="405" xr:uid="{00000000-0005-0000-0000-000091010000}"/>
    <cellStyle name="Date 3" xfId="406" xr:uid="{00000000-0005-0000-0000-000092010000}"/>
    <cellStyle name="Date 3 2" xfId="407" xr:uid="{00000000-0005-0000-0000-000093010000}"/>
    <cellStyle name="Date 4" xfId="408" xr:uid="{00000000-0005-0000-0000-000094010000}"/>
    <cellStyle name="Date 4 2" xfId="409" xr:uid="{00000000-0005-0000-0000-000095010000}"/>
    <cellStyle name="Date 4 3" xfId="410" xr:uid="{00000000-0005-0000-0000-000096010000}"/>
    <cellStyle name="Date 5" xfId="411" xr:uid="{00000000-0005-0000-0000-000097010000}"/>
    <cellStyle name="Date 6" xfId="412" xr:uid="{00000000-0005-0000-0000-000098010000}"/>
    <cellStyle name="Date 6 2" xfId="413" xr:uid="{00000000-0005-0000-0000-000099010000}"/>
    <cellStyle name="Date 7" xfId="414" xr:uid="{00000000-0005-0000-0000-00009A010000}"/>
    <cellStyle name="Date 7 2" xfId="415" xr:uid="{00000000-0005-0000-0000-00009B010000}"/>
    <cellStyle name="Date 7 3" xfId="416" xr:uid="{00000000-0005-0000-0000-00009C010000}"/>
    <cellStyle name="Date 8" xfId="417" xr:uid="{00000000-0005-0000-0000-00009D010000}"/>
    <cellStyle name="Date 8 2" xfId="418" xr:uid="{00000000-0005-0000-0000-00009E010000}"/>
    <cellStyle name="Date 8 3" xfId="419" xr:uid="{00000000-0005-0000-0000-00009F010000}"/>
    <cellStyle name="Date 9" xfId="420" xr:uid="{00000000-0005-0000-0000-0000A0010000}"/>
    <cellStyle name="des. číslo (1)" xfId="421" xr:uid="{00000000-0005-0000-0000-0000A1010000}"/>
    <cellStyle name="des. číslo (1) 2" xfId="422" xr:uid="{00000000-0005-0000-0000-0000A2010000}"/>
    <cellStyle name="des. číslo (2)" xfId="423" xr:uid="{00000000-0005-0000-0000-0000A3010000}"/>
    <cellStyle name="des. číslo (2) 2" xfId="424" xr:uid="{00000000-0005-0000-0000-0000A4010000}"/>
    <cellStyle name="Excel Built-in Normal" xfId="425" xr:uid="{00000000-0005-0000-0000-0000A5010000}"/>
    <cellStyle name="Excel Built-in Normal 2" xfId="426" xr:uid="{00000000-0005-0000-0000-0000A6010000}"/>
    <cellStyle name="Fixed" xfId="427" xr:uid="{00000000-0005-0000-0000-0000A7010000}"/>
    <cellStyle name="Fixed 10" xfId="428" xr:uid="{00000000-0005-0000-0000-0000A8010000}"/>
    <cellStyle name="Fixed 10 2" xfId="429" xr:uid="{00000000-0005-0000-0000-0000A9010000}"/>
    <cellStyle name="Fixed 11" xfId="430" xr:uid="{00000000-0005-0000-0000-0000AA010000}"/>
    <cellStyle name="Fixed 12" xfId="431" xr:uid="{00000000-0005-0000-0000-0000AB010000}"/>
    <cellStyle name="Fixed 13" xfId="432" xr:uid="{00000000-0005-0000-0000-0000AC010000}"/>
    <cellStyle name="Fixed 14" xfId="433" xr:uid="{00000000-0005-0000-0000-0000AD010000}"/>
    <cellStyle name="Fixed 15" xfId="434" xr:uid="{00000000-0005-0000-0000-0000AE010000}"/>
    <cellStyle name="Fixed 16" xfId="435" xr:uid="{00000000-0005-0000-0000-0000AF010000}"/>
    <cellStyle name="Fixed 16 2" xfId="436" xr:uid="{00000000-0005-0000-0000-0000B0010000}"/>
    <cellStyle name="Fixed 17" xfId="437" xr:uid="{00000000-0005-0000-0000-0000B1010000}"/>
    <cellStyle name="Fixed 18" xfId="438" xr:uid="{00000000-0005-0000-0000-0000B2010000}"/>
    <cellStyle name="Fixed 18 2" xfId="439" xr:uid="{00000000-0005-0000-0000-0000B3010000}"/>
    <cellStyle name="Fixed 18 3" xfId="440" xr:uid="{00000000-0005-0000-0000-0000B4010000}"/>
    <cellStyle name="Fixed 19" xfId="441" xr:uid="{00000000-0005-0000-0000-0000B5010000}"/>
    <cellStyle name="Fixed 2" xfId="442" xr:uid="{00000000-0005-0000-0000-0000B6010000}"/>
    <cellStyle name="Fixed 2 2" xfId="443" xr:uid="{00000000-0005-0000-0000-0000B7010000}"/>
    <cellStyle name="Fixed 2 3" xfId="444" xr:uid="{00000000-0005-0000-0000-0000B8010000}"/>
    <cellStyle name="Fixed 2 3 2" xfId="445" xr:uid="{00000000-0005-0000-0000-0000B9010000}"/>
    <cellStyle name="Fixed 2 4" xfId="446" xr:uid="{00000000-0005-0000-0000-0000BA010000}"/>
    <cellStyle name="Fixed 20" xfId="447" xr:uid="{00000000-0005-0000-0000-0000BB010000}"/>
    <cellStyle name="Fixed 21" xfId="448" xr:uid="{00000000-0005-0000-0000-0000BC010000}"/>
    <cellStyle name="Fixed 21 2" xfId="449" xr:uid="{00000000-0005-0000-0000-0000BD010000}"/>
    <cellStyle name="Fixed 22" xfId="450" xr:uid="{00000000-0005-0000-0000-0000BE010000}"/>
    <cellStyle name="Fixed 22 2" xfId="451" xr:uid="{00000000-0005-0000-0000-0000BF010000}"/>
    <cellStyle name="Fixed 22 3" xfId="452" xr:uid="{00000000-0005-0000-0000-0000C0010000}"/>
    <cellStyle name="Fixed 22 4" xfId="453" xr:uid="{00000000-0005-0000-0000-0000C1010000}"/>
    <cellStyle name="Fixed 23" xfId="454" xr:uid="{00000000-0005-0000-0000-0000C2010000}"/>
    <cellStyle name="Fixed 3" xfId="455" xr:uid="{00000000-0005-0000-0000-0000C3010000}"/>
    <cellStyle name="Fixed 3 2" xfId="456" xr:uid="{00000000-0005-0000-0000-0000C4010000}"/>
    <cellStyle name="Fixed 4" xfId="457" xr:uid="{00000000-0005-0000-0000-0000C5010000}"/>
    <cellStyle name="Fixed 4 2" xfId="458" xr:uid="{00000000-0005-0000-0000-0000C6010000}"/>
    <cellStyle name="Fixed 4 3" xfId="459" xr:uid="{00000000-0005-0000-0000-0000C7010000}"/>
    <cellStyle name="Fixed 5" xfId="460" xr:uid="{00000000-0005-0000-0000-0000C8010000}"/>
    <cellStyle name="Fixed 6" xfId="461" xr:uid="{00000000-0005-0000-0000-0000C9010000}"/>
    <cellStyle name="Fixed 6 2" xfId="462" xr:uid="{00000000-0005-0000-0000-0000CA010000}"/>
    <cellStyle name="Fixed 7" xfId="463" xr:uid="{00000000-0005-0000-0000-0000CB010000}"/>
    <cellStyle name="Fixed 7 2" xfId="464" xr:uid="{00000000-0005-0000-0000-0000CC010000}"/>
    <cellStyle name="Fixed 7 3" xfId="465" xr:uid="{00000000-0005-0000-0000-0000CD010000}"/>
    <cellStyle name="Fixed 8" xfId="466" xr:uid="{00000000-0005-0000-0000-0000CE010000}"/>
    <cellStyle name="Fixed 8 2" xfId="467" xr:uid="{00000000-0005-0000-0000-0000CF010000}"/>
    <cellStyle name="Fixed 8 3" xfId="468" xr:uid="{00000000-0005-0000-0000-0000D0010000}"/>
    <cellStyle name="Fixed 9" xfId="469" xr:uid="{00000000-0005-0000-0000-0000D1010000}"/>
    <cellStyle name="HeaderStyle" xfId="470" xr:uid="{00000000-0005-0000-0000-0000D2010000}"/>
    <cellStyle name="HeaderStyle 2" xfId="471" xr:uid="{00000000-0005-0000-0000-0000D3010000}"/>
    <cellStyle name="Heading 1" xfId="472" xr:uid="{00000000-0005-0000-0000-0000D4010000}"/>
    <cellStyle name="Heading 2" xfId="473" xr:uid="{00000000-0005-0000-0000-0000D5010000}"/>
    <cellStyle name="Hypertextový odkaz 2" xfId="1" xr:uid="{00000000-0005-0000-0000-0000D6010000}"/>
    <cellStyle name="Hypertextový odkaz 2 2" xfId="475" xr:uid="{00000000-0005-0000-0000-0000D7010000}"/>
    <cellStyle name="Hypertextový odkaz 2 3" xfId="476" xr:uid="{00000000-0005-0000-0000-0000D8010000}"/>
    <cellStyle name="Hypertextový odkaz 2 4" xfId="474" xr:uid="{00000000-0005-0000-0000-0000D9010000}"/>
    <cellStyle name="Hypertextový odkaz 3" xfId="477" xr:uid="{00000000-0005-0000-0000-0000DA010000}"/>
    <cellStyle name="Hypertextový odkaz 3 2" xfId="478" xr:uid="{00000000-0005-0000-0000-0000DB010000}"/>
    <cellStyle name="Hypertextový odkaz 4" xfId="479" xr:uid="{00000000-0005-0000-0000-0000DC010000}"/>
    <cellStyle name="HYSIM_Bold" xfId="480" xr:uid="{00000000-0005-0000-0000-0000DD010000}"/>
    <cellStyle name="Chybně 2" xfId="481" xr:uid="{00000000-0005-0000-0000-0000DE010000}"/>
    <cellStyle name="Chybně 2 2" xfId="482" xr:uid="{00000000-0005-0000-0000-0000DF010000}"/>
    <cellStyle name="Chybně 3" xfId="483" xr:uid="{00000000-0005-0000-0000-0000E0010000}"/>
    <cellStyle name="Kontrolní buňka 2" xfId="485" xr:uid="{00000000-0005-0000-0000-0000E1010000}"/>
    <cellStyle name="Kontrolní buňka 2 2" xfId="486" xr:uid="{00000000-0005-0000-0000-0000E2010000}"/>
    <cellStyle name="Kontrolní buňka 3" xfId="484" xr:uid="{00000000-0005-0000-0000-0000E3010000}"/>
    <cellStyle name="Měna 2" xfId="488" xr:uid="{00000000-0005-0000-0000-0000E4010000}"/>
    <cellStyle name="Měna 3" xfId="489" xr:uid="{00000000-0005-0000-0000-0000E5010000}"/>
    <cellStyle name="Měna 4" xfId="490" xr:uid="{00000000-0005-0000-0000-0000E6010000}"/>
    <cellStyle name="Měna 5" xfId="487" xr:uid="{00000000-0005-0000-0000-0000E7010000}"/>
    <cellStyle name="Nadpis 1 2" xfId="492" xr:uid="{00000000-0005-0000-0000-0000E8010000}"/>
    <cellStyle name="Nadpis 1 3" xfId="493" xr:uid="{00000000-0005-0000-0000-0000E9010000}"/>
    <cellStyle name="Nadpis 1 4" xfId="491" xr:uid="{00000000-0005-0000-0000-0000EA010000}"/>
    <cellStyle name="Nadpis 2 2" xfId="495" xr:uid="{00000000-0005-0000-0000-0000EB010000}"/>
    <cellStyle name="Nadpis 2 3" xfId="496" xr:uid="{00000000-0005-0000-0000-0000EC010000}"/>
    <cellStyle name="Nadpis 2 4" xfId="494" xr:uid="{00000000-0005-0000-0000-0000ED010000}"/>
    <cellStyle name="Nadpis 3 2" xfId="498" xr:uid="{00000000-0005-0000-0000-0000EE010000}"/>
    <cellStyle name="Nadpis 3 3" xfId="499" xr:uid="{00000000-0005-0000-0000-0000EF010000}"/>
    <cellStyle name="Nadpis 3 4" xfId="497" xr:uid="{00000000-0005-0000-0000-0000F0010000}"/>
    <cellStyle name="Nadpis 4 2" xfId="501" xr:uid="{00000000-0005-0000-0000-0000F1010000}"/>
    <cellStyle name="Nadpis 4 3" xfId="502" xr:uid="{00000000-0005-0000-0000-0000F2010000}"/>
    <cellStyle name="Nadpis 4 4" xfId="500" xr:uid="{00000000-0005-0000-0000-0000F3010000}"/>
    <cellStyle name="Název 2" xfId="504" xr:uid="{00000000-0005-0000-0000-0000F4010000}"/>
    <cellStyle name="Název 3" xfId="505" xr:uid="{00000000-0005-0000-0000-0000F5010000}"/>
    <cellStyle name="Název 4" xfId="503" xr:uid="{00000000-0005-0000-0000-0000F6010000}"/>
    <cellStyle name="Neutrální 2" xfId="507" xr:uid="{00000000-0005-0000-0000-0000F7010000}"/>
    <cellStyle name="Neutrální 2 2" xfId="508" xr:uid="{00000000-0005-0000-0000-0000F8010000}"/>
    <cellStyle name="Neutrální 3" xfId="509" xr:uid="{00000000-0005-0000-0000-0000F9010000}"/>
    <cellStyle name="Neutrální 4" xfId="506" xr:uid="{00000000-0005-0000-0000-0000FA010000}"/>
    <cellStyle name="normal" xfId="510" xr:uid="{00000000-0005-0000-0000-0000FB010000}"/>
    <cellStyle name="normal 10" xfId="511" xr:uid="{00000000-0005-0000-0000-0000FC010000}"/>
    <cellStyle name="normal 11" xfId="512" xr:uid="{00000000-0005-0000-0000-0000FD010000}"/>
    <cellStyle name="normal 12" xfId="513" xr:uid="{00000000-0005-0000-0000-0000FE010000}"/>
    <cellStyle name="normal 13" xfId="514" xr:uid="{00000000-0005-0000-0000-0000FF010000}"/>
    <cellStyle name="normal 14" xfId="515" xr:uid="{00000000-0005-0000-0000-000000020000}"/>
    <cellStyle name="normal 15" xfId="516" xr:uid="{00000000-0005-0000-0000-000001020000}"/>
    <cellStyle name="normal 15 2" xfId="517" xr:uid="{00000000-0005-0000-0000-000002020000}"/>
    <cellStyle name="normal 16" xfId="518" xr:uid="{00000000-0005-0000-0000-000003020000}"/>
    <cellStyle name="normal 17" xfId="519" xr:uid="{00000000-0005-0000-0000-000004020000}"/>
    <cellStyle name="normal 17 2" xfId="520" xr:uid="{00000000-0005-0000-0000-000005020000}"/>
    <cellStyle name="normal 17 3" xfId="521" xr:uid="{00000000-0005-0000-0000-000006020000}"/>
    <cellStyle name="normal 18" xfId="522" xr:uid="{00000000-0005-0000-0000-000007020000}"/>
    <cellStyle name="normal 19" xfId="523" xr:uid="{00000000-0005-0000-0000-000008020000}"/>
    <cellStyle name="normal 2" xfId="524" xr:uid="{00000000-0005-0000-0000-000009020000}"/>
    <cellStyle name="normal 2 2" xfId="525" xr:uid="{00000000-0005-0000-0000-00000A020000}"/>
    <cellStyle name="normal 2 3" xfId="526" xr:uid="{00000000-0005-0000-0000-00000B020000}"/>
    <cellStyle name="normal 20" xfId="527" xr:uid="{00000000-0005-0000-0000-00000C020000}"/>
    <cellStyle name="normal 20 2" xfId="528" xr:uid="{00000000-0005-0000-0000-00000D020000}"/>
    <cellStyle name="normal 21" xfId="529" xr:uid="{00000000-0005-0000-0000-00000E020000}"/>
    <cellStyle name="normal 21 2" xfId="530" xr:uid="{00000000-0005-0000-0000-00000F020000}"/>
    <cellStyle name="normal 21 3" xfId="531" xr:uid="{00000000-0005-0000-0000-000010020000}"/>
    <cellStyle name="normal 21 4" xfId="532" xr:uid="{00000000-0005-0000-0000-000011020000}"/>
    <cellStyle name="normal 22" xfId="533" xr:uid="{00000000-0005-0000-0000-000012020000}"/>
    <cellStyle name="normal 3" xfId="534" xr:uid="{00000000-0005-0000-0000-000013020000}"/>
    <cellStyle name="normal 4" xfId="535" xr:uid="{00000000-0005-0000-0000-000014020000}"/>
    <cellStyle name="normal 4 2" xfId="536" xr:uid="{00000000-0005-0000-0000-000015020000}"/>
    <cellStyle name="normal 5" xfId="537" xr:uid="{00000000-0005-0000-0000-000016020000}"/>
    <cellStyle name="normal 6" xfId="538" xr:uid="{00000000-0005-0000-0000-000017020000}"/>
    <cellStyle name="normal 6 2" xfId="539" xr:uid="{00000000-0005-0000-0000-000018020000}"/>
    <cellStyle name="normal 6 3" xfId="540" xr:uid="{00000000-0005-0000-0000-000019020000}"/>
    <cellStyle name="normal 7" xfId="541" xr:uid="{00000000-0005-0000-0000-00001A020000}"/>
    <cellStyle name="normal 7 2" xfId="542" xr:uid="{00000000-0005-0000-0000-00001B020000}"/>
    <cellStyle name="normal 7 3" xfId="543" xr:uid="{00000000-0005-0000-0000-00001C020000}"/>
    <cellStyle name="normal 8" xfId="544" xr:uid="{00000000-0005-0000-0000-00001D020000}"/>
    <cellStyle name="normal 9" xfId="545" xr:uid="{00000000-0005-0000-0000-00001E020000}"/>
    <cellStyle name="normal 9 2" xfId="546" xr:uid="{00000000-0005-0000-0000-00001F020000}"/>
    <cellStyle name="Normal_HDD (2)" xfId="547" xr:uid="{00000000-0005-0000-0000-000020020000}"/>
    <cellStyle name="normálne 2" xfId="548" xr:uid="{00000000-0005-0000-0000-000021020000}"/>
    <cellStyle name="normálne 2 2" xfId="549" xr:uid="{00000000-0005-0000-0000-000022020000}"/>
    <cellStyle name="Normální" xfId="0" builtinId="0"/>
    <cellStyle name="Normální 10" xfId="550" xr:uid="{00000000-0005-0000-0000-000024020000}"/>
    <cellStyle name="Normální 10 2" xfId="551" xr:uid="{00000000-0005-0000-0000-000025020000}"/>
    <cellStyle name="Normální 10 3" xfId="552" xr:uid="{00000000-0005-0000-0000-000026020000}"/>
    <cellStyle name="Normální 11" xfId="553" xr:uid="{00000000-0005-0000-0000-000027020000}"/>
    <cellStyle name="Normální 12" xfId="554" xr:uid="{00000000-0005-0000-0000-000028020000}"/>
    <cellStyle name="Normální 12 2" xfId="555" xr:uid="{00000000-0005-0000-0000-000029020000}"/>
    <cellStyle name="Normální 13" xfId="556" xr:uid="{00000000-0005-0000-0000-00002A020000}"/>
    <cellStyle name="Normální 13 2" xfId="557" xr:uid="{00000000-0005-0000-0000-00002B020000}"/>
    <cellStyle name="Normální 14" xfId="558" xr:uid="{00000000-0005-0000-0000-00002C020000}"/>
    <cellStyle name="Normální 14 2" xfId="559" xr:uid="{00000000-0005-0000-0000-00002D020000}"/>
    <cellStyle name="Normální 14 3" xfId="560" xr:uid="{00000000-0005-0000-0000-00002E020000}"/>
    <cellStyle name="Normální 15" xfId="561" xr:uid="{00000000-0005-0000-0000-00002F020000}"/>
    <cellStyle name="Normální 16" xfId="562" xr:uid="{00000000-0005-0000-0000-000030020000}"/>
    <cellStyle name="Normální 17" xfId="563" xr:uid="{00000000-0005-0000-0000-000031020000}"/>
    <cellStyle name="Normální 18" xfId="564" xr:uid="{00000000-0005-0000-0000-000032020000}"/>
    <cellStyle name="Normální 19" xfId="565" xr:uid="{00000000-0005-0000-0000-000033020000}"/>
    <cellStyle name="normální 2" xfId="566" xr:uid="{00000000-0005-0000-0000-000034020000}"/>
    <cellStyle name="normální 2 10" xfId="567" xr:uid="{00000000-0005-0000-0000-000035020000}"/>
    <cellStyle name="normální 2 2" xfId="568" xr:uid="{00000000-0005-0000-0000-000036020000}"/>
    <cellStyle name="normální 2 2 2" xfId="569" xr:uid="{00000000-0005-0000-0000-000037020000}"/>
    <cellStyle name="normální 2 2 2 2" xfId="570" xr:uid="{00000000-0005-0000-0000-000038020000}"/>
    <cellStyle name="normální 2 2 2 3" xfId="571" xr:uid="{00000000-0005-0000-0000-000039020000}"/>
    <cellStyle name="normální 2 3" xfId="572" xr:uid="{00000000-0005-0000-0000-00003A020000}"/>
    <cellStyle name="normální 2 3 2" xfId="573" xr:uid="{00000000-0005-0000-0000-00003B020000}"/>
    <cellStyle name="normální 2 3 2 2" xfId="574" xr:uid="{00000000-0005-0000-0000-00003C020000}"/>
    <cellStyle name="normální 2 4" xfId="575" xr:uid="{00000000-0005-0000-0000-00003D020000}"/>
    <cellStyle name="normální 2 5" xfId="576" xr:uid="{00000000-0005-0000-0000-00003E020000}"/>
    <cellStyle name="Normální 2 6" xfId="577" xr:uid="{00000000-0005-0000-0000-00003F020000}"/>
    <cellStyle name="Normální 2 6 2" xfId="578" xr:uid="{00000000-0005-0000-0000-000040020000}"/>
    <cellStyle name="normální 2 7" xfId="579" xr:uid="{00000000-0005-0000-0000-000041020000}"/>
    <cellStyle name="normální 2 8" xfId="580" xr:uid="{00000000-0005-0000-0000-000042020000}"/>
    <cellStyle name="Normální 2 9" xfId="581" xr:uid="{00000000-0005-0000-0000-000043020000}"/>
    <cellStyle name="Normální 20" xfId="582" xr:uid="{00000000-0005-0000-0000-000044020000}"/>
    <cellStyle name="Normální 21" xfId="583" xr:uid="{00000000-0005-0000-0000-000045020000}"/>
    <cellStyle name="Normální 22" xfId="584" xr:uid="{00000000-0005-0000-0000-000046020000}"/>
    <cellStyle name="Normální 23" xfId="585" xr:uid="{00000000-0005-0000-0000-000047020000}"/>
    <cellStyle name="Normální 24" xfId="586" xr:uid="{00000000-0005-0000-0000-000048020000}"/>
    <cellStyle name="Normální 25" xfId="587" xr:uid="{00000000-0005-0000-0000-000049020000}"/>
    <cellStyle name="Normální 26" xfId="588" xr:uid="{00000000-0005-0000-0000-00004A020000}"/>
    <cellStyle name="Normální 27" xfId="589" xr:uid="{00000000-0005-0000-0000-00004B020000}"/>
    <cellStyle name="Normální 28" xfId="590" xr:uid="{00000000-0005-0000-0000-00004C020000}"/>
    <cellStyle name="Normální 29" xfId="3" xr:uid="{00000000-0005-0000-0000-00004D020000}"/>
    <cellStyle name="normální 3" xfId="591" xr:uid="{00000000-0005-0000-0000-00004E020000}"/>
    <cellStyle name="normální 3 2" xfId="592" xr:uid="{00000000-0005-0000-0000-00004F020000}"/>
    <cellStyle name="normální 3 3" xfId="593" xr:uid="{00000000-0005-0000-0000-000050020000}"/>
    <cellStyle name="Normální 3 4" xfId="594" xr:uid="{00000000-0005-0000-0000-000051020000}"/>
    <cellStyle name="Normální 3 4 2" xfId="595" xr:uid="{00000000-0005-0000-0000-000052020000}"/>
    <cellStyle name="normální 3 5" xfId="596" xr:uid="{00000000-0005-0000-0000-000053020000}"/>
    <cellStyle name="Normální 4" xfId="2" xr:uid="{00000000-0005-0000-0000-000054020000}"/>
    <cellStyle name="Normální 4 2" xfId="598" xr:uid="{00000000-0005-0000-0000-000055020000}"/>
    <cellStyle name="Normální 4 2 2" xfId="599" xr:uid="{00000000-0005-0000-0000-000056020000}"/>
    <cellStyle name="Normální 4 3" xfId="600" xr:uid="{00000000-0005-0000-0000-000057020000}"/>
    <cellStyle name="Normální 4 4" xfId="597" xr:uid="{00000000-0005-0000-0000-000058020000}"/>
    <cellStyle name="Normální 5" xfId="601" xr:uid="{00000000-0005-0000-0000-000059020000}"/>
    <cellStyle name="Normální 5 2" xfId="602" xr:uid="{00000000-0005-0000-0000-00005A020000}"/>
    <cellStyle name="Normální 6" xfId="603" xr:uid="{00000000-0005-0000-0000-00005B020000}"/>
    <cellStyle name="Normální 6 2" xfId="604" xr:uid="{00000000-0005-0000-0000-00005C020000}"/>
    <cellStyle name="Normální 6 3" xfId="605" xr:uid="{00000000-0005-0000-0000-00005D020000}"/>
    <cellStyle name="Normální 7" xfId="606" xr:uid="{00000000-0005-0000-0000-00005E020000}"/>
    <cellStyle name="Normální 7 2" xfId="607" xr:uid="{00000000-0005-0000-0000-00005F020000}"/>
    <cellStyle name="Normální 7 3" xfId="608" xr:uid="{00000000-0005-0000-0000-000060020000}"/>
    <cellStyle name="Normální 8" xfId="609" xr:uid="{00000000-0005-0000-0000-000061020000}"/>
    <cellStyle name="Normální 8 2" xfId="610" xr:uid="{00000000-0005-0000-0000-000062020000}"/>
    <cellStyle name="Normální 8 3" xfId="611" xr:uid="{00000000-0005-0000-0000-000063020000}"/>
    <cellStyle name="Normální 9" xfId="612" xr:uid="{00000000-0005-0000-0000-000064020000}"/>
    <cellStyle name="Normální 9 2" xfId="613" xr:uid="{00000000-0005-0000-0000-000065020000}"/>
    <cellStyle name="Normální 9 3" xfId="614" xr:uid="{00000000-0005-0000-0000-000066020000}"/>
    <cellStyle name="Percent" xfId="615" xr:uid="{00000000-0005-0000-0000-000067020000}"/>
    <cellStyle name="Percent 10" xfId="616" xr:uid="{00000000-0005-0000-0000-000068020000}"/>
    <cellStyle name="Percent 11" xfId="617" xr:uid="{00000000-0005-0000-0000-000069020000}"/>
    <cellStyle name="Percent 12" xfId="618" xr:uid="{00000000-0005-0000-0000-00006A020000}"/>
    <cellStyle name="Percent 13" xfId="619" xr:uid="{00000000-0005-0000-0000-00006B020000}"/>
    <cellStyle name="Percent 14" xfId="620" xr:uid="{00000000-0005-0000-0000-00006C020000}"/>
    <cellStyle name="Percent 15" xfId="621" xr:uid="{00000000-0005-0000-0000-00006D020000}"/>
    <cellStyle name="Percent 15 2" xfId="622" xr:uid="{00000000-0005-0000-0000-00006E020000}"/>
    <cellStyle name="Percent 16" xfId="623" xr:uid="{00000000-0005-0000-0000-00006F020000}"/>
    <cellStyle name="Percent 17" xfId="624" xr:uid="{00000000-0005-0000-0000-000070020000}"/>
    <cellStyle name="Percent 17 2" xfId="625" xr:uid="{00000000-0005-0000-0000-000071020000}"/>
    <cellStyle name="Percent 17 3" xfId="626" xr:uid="{00000000-0005-0000-0000-000072020000}"/>
    <cellStyle name="Percent 18" xfId="627" xr:uid="{00000000-0005-0000-0000-000073020000}"/>
    <cellStyle name="Percent 19" xfId="628" xr:uid="{00000000-0005-0000-0000-000074020000}"/>
    <cellStyle name="Percent 2" xfId="629" xr:uid="{00000000-0005-0000-0000-000075020000}"/>
    <cellStyle name="Percent 2 2" xfId="630" xr:uid="{00000000-0005-0000-0000-000076020000}"/>
    <cellStyle name="Percent 2 3" xfId="631" xr:uid="{00000000-0005-0000-0000-000077020000}"/>
    <cellStyle name="Percent 20" xfId="632" xr:uid="{00000000-0005-0000-0000-000078020000}"/>
    <cellStyle name="Percent 20 2" xfId="633" xr:uid="{00000000-0005-0000-0000-000079020000}"/>
    <cellStyle name="Percent 21" xfId="634" xr:uid="{00000000-0005-0000-0000-00007A020000}"/>
    <cellStyle name="Percent 21 2" xfId="635" xr:uid="{00000000-0005-0000-0000-00007B020000}"/>
    <cellStyle name="Percent 21 3" xfId="636" xr:uid="{00000000-0005-0000-0000-00007C020000}"/>
    <cellStyle name="Percent 21 4" xfId="637" xr:uid="{00000000-0005-0000-0000-00007D020000}"/>
    <cellStyle name="Percent 22" xfId="638" xr:uid="{00000000-0005-0000-0000-00007E020000}"/>
    <cellStyle name="Percent 3" xfId="639" xr:uid="{00000000-0005-0000-0000-00007F020000}"/>
    <cellStyle name="Percent 4" xfId="640" xr:uid="{00000000-0005-0000-0000-000080020000}"/>
    <cellStyle name="Percent 4 2" xfId="641" xr:uid="{00000000-0005-0000-0000-000081020000}"/>
    <cellStyle name="Percent 5" xfId="642" xr:uid="{00000000-0005-0000-0000-000082020000}"/>
    <cellStyle name="Percent 6" xfId="643" xr:uid="{00000000-0005-0000-0000-000083020000}"/>
    <cellStyle name="Percent 6 2" xfId="644" xr:uid="{00000000-0005-0000-0000-000084020000}"/>
    <cellStyle name="Percent 6 3" xfId="645" xr:uid="{00000000-0005-0000-0000-000085020000}"/>
    <cellStyle name="Percent 7" xfId="646" xr:uid="{00000000-0005-0000-0000-000086020000}"/>
    <cellStyle name="Percent 7 2" xfId="647" xr:uid="{00000000-0005-0000-0000-000087020000}"/>
    <cellStyle name="Percent 7 3" xfId="648" xr:uid="{00000000-0005-0000-0000-000088020000}"/>
    <cellStyle name="Percent 8" xfId="649" xr:uid="{00000000-0005-0000-0000-000089020000}"/>
    <cellStyle name="Percent 9" xfId="650" xr:uid="{00000000-0005-0000-0000-00008A020000}"/>
    <cellStyle name="Percent 9 2" xfId="651" xr:uid="{00000000-0005-0000-0000-00008B020000}"/>
    <cellStyle name="Poznámka 2" xfId="653" xr:uid="{00000000-0005-0000-0000-00008C020000}"/>
    <cellStyle name="Poznámka 2 2" xfId="654" xr:uid="{00000000-0005-0000-0000-00008D020000}"/>
    <cellStyle name="Poznámka 3" xfId="655" xr:uid="{00000000-0005-0000-0000-00008E020000}"/>
    <cellStyle name="Poznámka 4" xfId="652" xr:uid="{00000000-0005-0000-0000-00008F020000}"/>
    <cellStyle name="procent 2" xfId="656" xr:uid="{00000000-0005-0000-0000-000090020000}"/>
    <cellStyle name="procent 2 2" xfId="657" xr:uid="{00000000-0005-0000-0000-000091020000}"/>
    <cellStyle name="procent 3" xfId="658" xr:uid="{00000000-0005-0000-0000-000092020000}"/>
    <cellStyle name="procent 3 2" xfId="659" xr:uid="{00000000-0005-0000-0000-000093020000}"/>
    <cellStyle name="procent 4" xfId="660" xr:uid="{00000000-0005-0000-0000-000094020000}"/>
    <cellStyle name="procent 5" xfId="661" xr:uid="{00000000-0005-0000-0000-000095020000}"/>
    <cellStyle name="Procenta 10" xfId="663" xr:uid="{00000000-0005-0000-0000-000096020000}"/>
    <cellStyle name="Procenta 10 2" xfId="664" xr:uid="{00000000-0005-0000-0000-000097020000}"/>
    <cellStyle name="Procenta 10 3" xfId="665" xr:uid="{00000000-0005-0000-0000-000098020000}"/>
    <cellStyle name="Procenta 11" xfId="666" xr:uid="{00000000-0005-0000-0000-000099020000}"/>
    <cellStyle name="Procenta 12" xfId="667" xr:uid="{00000000-0005-0000-0000-00009A020000}"/>
    <cellStyle name="Procenta 13" xfId="668" xr:uid="{00000000-0005-0000-0000-00009B020000}"/>
    <cellStyle name="Procenta 14" xfId="669" xr:uid="{00000000-0005-0000-0000-00009C020000}"/>
    <cellStyle name="Procenta 15" xfId="670" xr:uid="{00000000-0005-0000-0000-00009D020000}"/>
    <cellStyle name="Procenta 15 2" xfId="671" xr:uid="{00000000-0005-0000-0000-00009E020000}"/>
    <cellStyle name="Procenta 16" xfId="672" xr:uid="{00000000-0005-0000-0000-00009F020000}"/>
    <cellStyle name="Procenta 17" xfId="673" xr:uid="{00000000-0005-0000-0000-0000A0020000}"/>
    <cellStyle name="Procenta 17 2" xfId="674" xr:uid="{00000000-0005-0000-0000-0000A1020000}"/>
    <cellStyle name="Procenta 17 3" xfId="675" xr:uid="{00000000-0005-0000-0000-0000A2020000}"/>
    <cellStyle name="Procenta 18" xfId="676" xr:uid="{00000000-0005-0000-0000-0000A3020000}"/>
    <cellStyle name="Procenta 19" xfId="677" xr:uid="{00000000-0005-0000-0000-0000A4020000}"/>
    <cellStyle name="Procenta 2" xfId="678" xr:uid="{00000000-0005-0000-0000-0000A5020000}"/>
    <cellStyle name="Procenta 2 2" xfId="679" xr:uid="{00000000-0005-0000-0000-0000A6020000}"/>
    <cellStyle name="Procenta 2 3" xfId="680" xr:uid="{00000000-0005-0000-0000-0000A7020000}"/>
    <cellStyle name="Procenta 2 3 2" xfId="681" xr:uid="{00000000-0005-0000-0000-0000A8020000}"/>
    <cellStyle name="Procenta 2 4" xfId="682" xr:uid="{00000000-0005-0000-0000-0000A9020000}"/>
    <cellStyle name="Procenta 20" xfId="683" xr:uid="{00000000-0005-0000-0000-0000AA020000}"/>
    <cellStyle name="Procenta 20 2" xfId="684" xr:uid="{00000000-0005-0000-0000-0000AB020000}"/>
    <cellStyle name="Procenta 20 3" xfId="685" xr:uid="{00000000-0005-0000-0000-0000AC020000}"/>
    <cellStyle name="Procenta 21" xfId="686" xr:uid="{00000000-0005-0000-0000-0000AD020000}"/>
    <cellStyle name="Procenta 21 2" xfId="687" xr:uid="{00000000-0005-0000-0000-0000AE020000}"/>
    <cellStyle name="Procenta 22" xfId="688" xr:uid="{00000000-0005-0000-0000-0000AF020000}"/>
    <cellStyle name="Procenta 23" xfId="689" xr:uid="{00000000-0005-0000-0000-0000B0020000}"/>
    <cellStyle name="Procenta 23 2" xfId="690" xr:uid="{00000000-0005-0000-0000-0000B1020000}"/>
    <cellStyle name="Procenta 23 3" xfId="691" xr:uid="{00000000-0005-0000-0000-0000B2020000}"/>
    <cellStyle name="Procenta 23 4" xfId="692" xr:uid="{00000000-0005-0000-0000-0000B3020000}"/>
    <cellStyle name="Procenta 24" xfId="693" xr:uid="{00000000-0005-0000-0000-0000B4020000}"/>
    <cellStyle name="Procenta 25" xfId="662" xr:uid="{00000000-0005-0000-0000-0000B5020000}"/>
    <cellStyle name="Procenta 3" xfId="694" xr:uid="{00000000-0005-0000-0000-0000B6020000}"/>
    <cellStyle name="Procenta 3 2" xfId="695" xr:uid="{00000000-0005-0000-0000-0000B7020000}"/>
    <cellStyle name="Procenta 4" xfId="696" xr:uid="{00000000-0005-0000-0000-0000B8020000}"/>
    <cellStyle name="Procenta 4 2" xfId="697" xr:uid="{00000000-0005-0000-0000-0000B9020000}"/>
    <cellStyle name="Procenta 4 3" xfId="698" xr:uid="{00000000-0005-0000-0000-0000BA020000}"/>
    <cellStyle name="Procenta 5" xfId="699" xr:uid="{00000000-0005-0000-0000-0000BB020000}"/>
    <cellStyle name="Procenta 6" xfId="700" xr:uid="{00000000-0005-0000-0000-0000BC020000}"/>
    <cellStyle name="Procenta 6 2" xfId="701" xr:uid="{00000000-0005-0000-0000-0000BD020000}"/>
    <cellStyle name="Procenta 6 3" xfId="702" xr:uid="{00000000-0005-0000-0000-0000BE020000}"/>
    <cellStyle name="Procenta 6 3 2" xfId="703" xr:uid="{00000000-0005-0000-0000-0000BF020000}"/>
    <cellStyle name="Procenta 6 3 3" xfId="704" xr:uid="{00000000-0005-0000-0000-0000C0020000}"/>
    <cellStyle name="Procenta 7" xfId="705" xr:uid="{00000000-0005-0000-0000-0000C1020000}"/>
    <cellStyle name="Procenta 7 2" xfId="706" xr:uid="{00000000-0005-0000-0000-0000C2020000}"/>
    <cellStyle name="Procenta 7 2 2" xfId="707" xr:uid="{00000000-0005-0000-0000-0000C3020000}"/>
    <cellStyle name="Procenta 7 3" xfId="708" xr:uid="{00000000-0005-0000-0000-0000C4020000}"/>
    <cellStyle name="Procenta 8" xfId="709" xr:uid="{00000000-0005-0000-0000-0000C5020000}"/>
    <cellStyle name="Procenta 8 2" xfId="710" xr:uid="{00000000-0005-0000-0000-0000C6020000}"/>
    <cellStyle name="Procenta 9" xfId="711" xr:uid="{00000000-0005-0000-0000-0000C7020000}"/>
    <cellStyle name="Propojená buňka 2" xfId="713" xr:uid="{00000000-0005-0000-0000-0000C8020000}"/>
    <cellStyle name="Propojená buňka 3" xfId="714" xr:uid="{00000000-0005-0000-0000-0000C9020000}"/>
    <cellStyle name="Propojená buňka 4" xfId="712" xr:uid="{00000000-0005-0000-0000-0000CA020000}"/>
    <cellStyle name="Spolu" xfId="715" xr:uid="{00000000-0005-0000-0000-0000CB020000}"/>
    <cellStyle name="Správně 2" xfId="717" xr:uid="{00000000-0005-0000-0000-0000CC020000}"/>
    <cellStyle name="Správně 2 2" xfId="718" xr:uid="{00000000-0005-0000-0000-0000CD020000}"/>
    <cellStyle name="Správně 3" xfId="719" xr:uid="{00000000-0005-0000-0000-0000CE020000}"/>
    <cellStyle name="Správně 4" xfId="716" xr:uid="{00000000-0005-0000-0000-0000CF020000}"/>
    <cellStyle name="Standaard_Blad1_3" xfId="720" xr:uid="{00000000-0005-0000-0000-0000D0020000}"/>
    <cellStyle name="Styl 1" xfId="721" xr:uid="{00000000-0005-0000-0000-0000D1020000}"/>
    <cellStyle name="Styl 1 2" xfId="722" xr:uid="{00000000-0005-0000-0000-0000D2020000}"/>
    <cellStyle name="Styl 1 3" xfId="723" xr:uid="{00000000-0005-0000-0000-0000D3020000}"/>
    <cellStyle name="Štýl 1" xfId="724" xr:uid="{00000000-0005-0000-0000-0000D4020000}"/>
    <cellStyle name="Telefonek" xfId="725" xr:uid="{00000000-0005-0000-0000-0000D5020000}"/>
    <cellStyle name="Text upozornění 2" xfId="727" xr:uid="{00000000-0005-0000-0000-0000D6020000}"/>
    <cellStyle name="Text upozornění 3" xfId="726" xr:uid="{00000000-0005-0000-0000-0000D7020000}"/>
    <cellStyle name="Text upozornenia" xfId="728" xr:uid="{00000000-0005-0000-0000-0000D8020000}"/>
    <cellStyle name="Titul" xfId="729" xr:uid="{00000000-0005-0000-0000-0000D9020000}"/>
    <cellStyle name="Total" xfId="730" xr:uid="{00000000-0005-0000-0000-0000DA020000}"/>
    <cellStyle name="Total 10" xfId="731" xr:uid="{00000000-0005-0000-0000-0000DB020000}"/>
    <cellStyle name="Total 10 2" xfId="732" xr:uid="{00000000-0005-0000-0000-0000DC020000}"/>
    <cellStyle name="Total 11" xfId="733" xr:uid="{00000000-0005-0000-0000-0000DD020000}"/>
    <cellStyle name="Total 12" xfId="734" xr:uid="{00000000-0005-0000-0000-0000DE020000}"/>
    <cellStyle name="Total 13" xfId="735" xr:uid="{00000000-0005-0000-0000-0000DF020000}"/>
    <cellStyle name="Total 14" xfId="736" xr:uid="{00000000-0005-0000-0000-0000E0020000}"/>
    <cellStyle name="Total 15" xfId="737" xr:uid="{00000000-0005-0000-0000-0000E1020000}"/>
    <cellStyle name="Total 16" xfId="738" xr:uid="{00000000-0005-0000-0000-0000E2020000}"/>
    <cellStyle name="Total 16 2" xfId="739" xr:uid="{00000000-0005-0000-0000-0000E3020000}"/>
    <cellStyle name="Total 17" xfId="740" xr:uid="{00000000-0005-0000-0000-0000E4020000}"/>
    <cellStyle name="Total 18" xfId="741" xr:uid="{00000000-0005-0000-0000-0000E5020000}"/>
    <cellStyle name="Total 18 2" xfId="742" xr:uid="{00000000-0005-0000-0000-0000E6020000}"/>
    <cellStyle name="Total 18 3" xfId="743" xr:uid="{00000000-0005-0000-0000-0000E7020000}"/>
    <cellStyle name="Total 19" xfId="744" xr:uid="{00000000-0005-0000-0000-0000E8020000}"/>
    <cellStyle name="Total 2" xfId="745" xr:uid="{00000000-0005-0000-0000-0000E9020000}"/>
    <cellStyle name="Total 2 2" xfId="746" xr:uid="{00000000-0005-0000-0000-0000EA020000}"/>
    <cellStyle name="Total 2 3" xfId="747" xr:uid="{00000000-0005-0000-0000-0000EB020000}"/>
    <cellStyle name="Total 2 3 2" xfId="748" xr:uid="{00000000-0005-0000-0000-0000EC020000}"/>
    <cellStyle name="Total 2 4" xfId="749" xr:uid="{00000000-0005-0000-0000-0000ED020000}"/>
    <cellStyle name="Total 20" xfId="750" xr:uid="{00000000-0005-0000-0000-0000EE020000}"/>
    <cellStyle name="Total 21" xfId="751" xr:uid="{00000000-0005-0000-0000-0000EF020000}"/>
    <cellStyle name="Total 21 2" xfId="752" xr:uid="{00000000-0005-0000-0000-0000F0020000}"/>
    <cellStyle name="Total 22" xfId="753" xr:uid="{00000000-0005-0000-0000-0000F1020000}"/>
    <cellStyle name="Total 22 2" xfId="754" xr:uid="{00000000-0005-0000-0000-0000F2020000}"/>
    <cellStyle name="Total 22 3" xfId="755" xr:uid="{00000000-0005-0000-0000-0000F3020000}"/>
    <cellStyle name="Total 22 4" xfId="756" xr:uid="{00000000-0005-0000-0000-0000F4020000}"/>
    <cellStyle name="Total 23" xfId="757" xr:uid="{00000000-0005-0000-0000-0000F5020000}"/>
    <cellStyle name="Total 3" xfId="758" xr:uid="{00000000-0005-0000-0000-0000F6020000}"/>
    <cellStyle name="Total 3 2" xfId="759" xr:uid="{00000000-0005-0000-0000-0000F7020000}"/>
    <cellStyle name="Total 4" xfId="760" xr:uid="{00000000-0005-0000-0000-0000F8020000}"/>
    <cellStyle name="Total 4 2" xfId="761" xr:uid="{00000000-0005-0000-0000-0000F9020000}"/>
    <cellStyle name="Total 4 3" xfId="762" xr:uid="{00000000-0005-0000-0000-0000FA020000}"/>
    <cellStyle name="Total 5" xfId="763" xr:uid="{00000000-0005-0000-0000-0000FB020000}"/>
    <cellStyle name="Total 6" xfId="764" xr:uid="{00000000-0005-0000-0000-0000FC020000}"/>
    <cellStyle name="Total 6 2" xfId="765" xr:uid="{00000000-0005-0000-0000-0000FD020000}"/>
    <cellStyle name="Total 7" xfId="766" xr:uid="{00000000-0005-0000-0000-0000FE020000}"/>
    <cellStyle name="Total 7 2" xfId="767" xr:uid="{00000000-0005-0000-0000-0000FF020000}"/>
    <cellStyle name="Total 7 3" xfId="768" xr:uid="{00000000-0005-0000-0000-000000030000}"/>
    <cellStyle name="Total 8" xfId="769" xr:uid="{00000000-0005-0000-0000-000001030000}"/>
    <cellStyle name="Total 8 2" xfId="770" xr:uid="{00000000-0005-0000-0000-000002030000}"/>
    <cellStyle name="Total 8 3" xfId="771" xr:uid="{00000000-0005-0000-0000-000003030000}"/>
    <cellStyle name="Total 9" xfId="772" xr:uid="{00000000-0005-0000-0000-000004030000}"/>
    <cellStyle name="Vstup 2" xfId="774" xr:uid="{00000000-0005-0000-0000-000005030000}"/>
    <cellStyle name="Vstup 2 2" xfId="775" xr:uid="{00000000-0005-0000-0000-000006030000}"/>
    <cellStyle name="Vstup 3" xfId="776" xr:uid="{00000000-0005-0000-0000-000007030000}"/>
    <cellStyle name="Vstup 4" xfId="773" xr:uid="{00000000-0005-0000-0000-000008030000}"/>
    <cellStyle name="Výpočet 2" xfId="778" xr:uid="{00000000-0005-0000-0000-000009030000}"/>
    <cellStyle name="Výpočet 2 2" xfId="779" xr:uid="{00000000-0005-0000-0000-00000A030000}"/>
    <cellStyle name="Výpočet 3" xfId="780" xr:uid="{00000000-0005-0000-0000-00000B030000}"/>
    <cellStyle name="Výpočet 4" xfId="777" xr:uid="{00000000-0005-0000-0000-00000C030000}"/>
    <cellStyle name="Výstup 2" xfId="782" xr:uid="{00000000-0005-0000-0000-00000D030000}"/>
    <cellStyle name="Výstup 2 2" xfId="783" xr:uid="{00000000-0005-0000-0000-00000E030000}"/>
    <cellStyle name="Výstup 3" xfId="784" xr:uid="{00000000-0005-0000-0000-00000F030000}"/>
    <cellStyle name="Výstup 4" xfId="781" xr:uid="{00000000-0005-0000-0000-000010030000}"/>
    <cellStyle name="Vysvětlující text 2" xfId="786" xr:uid="{00000000-0005-0000-0000-000011030000}"/>
    <cellStyle name="Vysvětlující text 3" xfId="785" xr:uid="{00000000-0005-0000-0000-000012030000}"/>
    <cellStyle name="Vysvetľujúci text" xfId="787" xr:uid="{00000000-0005-0000-0000-000013030000}"/>
    <cellStyle name="Zvýraznění 1 2" xfId="789" xr:uid="{00000000-0005-0000-0000-000014030000}"/>
    <cellStyle name="Zvýraznění 1 2 2" xfId="790" xr:uid="{00000000-0005-0000-0000-000015030000}"/>
    <cellStyle name="Zvýraznění 1 3" xfId="791" xr:uid="{00000000-0005-0000-0000-000016030000}"/>
    <cellStyle name="Zvýraznění 1 4" xfId="788" xr:uid="{00000000-0005-0000-0000-000017030000}"/>
    <cellStyle name="Zvýraznění 2 2" xfId="793" xr:uid="{00000000-0005-0000-0000-000018030000}"/>
    <cellStyle name="Zvýraznění 2 2 2" xfId="794" xr:uid="{00000000-0005-0000-0000-000019030000}"/>
    <cellStyle name="Zvýraznění 2 3" xfId="795" xr:uid="{00000000-0005-0000-0000-00001A030000}"/>
    <cellStyle name="Zvýraznění 2 4" xfId="792" xr:uid="{00000000-0005-0000-0000-00001B030000}"/>
    <cellStyle name="Zvýraznění 3 2" xfId="797" xr:uid="{00000000-0005-0000-0000-00001C030000}"/>
    <cellStyle name="Zvýraznění 3 2 2" xfId="798" xr:uid="{00000000-0005-0000-0000-00001D030000}"/>
    <cellStyle name="Zvýraznění 3 3" xfId="799" xr:uid="{00000000-0005-0000-0000-00001E030000}"/>
    <cellStyle name="Zvýraznění 3 4" xfId="796" xr:uid="{00000000-0005-0000-0000-00001F030000}"/>
    <cellStyle name="Zvýraznění 4 2" xfId="801" xr:uid="{00000000-0005-0000-0000-000020030000}"/>
    <cellStyle name="Zvýraznění 4 2 2" xfId="802" xr:uid="{00000000-0005-0000-0000-000021030000}"/>
    <cellStyle name="Zvýraznění 4 3" xfId="803" xr:uid="{00000000-0005-0000-0000-000022030000}"/>
    <cellStyle name="Zvýraznění 4 4" xfId="800" xr:uid="{00000000-0005-0000-0000-000023030000}"/>
    <cellStyle name="Zvýraznění 5 2" xfId="805" xr:uid="{00000000-0005-0000-0000-000024030000}"/>
    <cellStyle name="Zvýraznění 5 2 2" xfId="806" xr:uid="{00000000-0005-0000-0000-000025030000}"/>
    <cellStyle name="Zvýraznění 5 3" xfId="804" xr:uid="{00000000-0005-0000-0000-000026030000}"/>
    <cellStyle name="Zvýraznění 6 2" xfId="808" xr:uid="{00000000-0005-0000-0000-000027030000}"/>
    <cellStyle name="Zvýraznění 6 2 2" xfId="809" xr:uid="{00000000-0005-0000-0000-000028030000}"/>
    <cellStyle name="Zvýraznění 6 3" xfId="810" xr:uid="{00000000-0005-0000-0000-000029030000}"/>
    <cellStyle name="Zvýraznění 6 4" xfId="807" xr:uid="{00000000-0005-0000-0000-00002A030000}"/>
    <cellStyle name="Zvýraznenie1" xfId="811" xr:uid="{00000000-0005-0000-0000-00002B030000}"/>
    <cellStyle name="Zvýraznenie2" xfId="812" xr:uid="{00000000-0005-0000-0000-00002C030000}"/>
    <cellStyle name="Zvýraznenie3" xfId="813" xr:uid="{00000000-0005-0000-0000-00002D030000}"/>
    <cellStyle name="Zvýraznenie4" xfId="814" xr:uid="{00000000-0005-0000-0000-00002E030000}"/>
    <cellStyle name="Zvýraznenie5" xfId="815" xr:uid="{00000000-0005-0000-0000-00002F030000}"/>
    <cellStyle name="Zvýraznenie6" xfId="816" xr:uid="{00000000-0005-0000-0000-000030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D16" sqref="D16"/>
    </sheetView>
  </sheetViews>
  <sheetFormatPr defaultRowHeight="15"/>
  <cols>
    <col min="1" max="1" width="17.7109375" bestFit="1" customWidth="1"/>
    <col min="2" max="2" width="38.7109375" customWidth="1"/>
    <col min="3" max="3" width="16.5703125" bestFit="1" customWidth="1"/>
    <col min="4" max="4" width="23.140625" bestFit="1" customWidth="1"/>
  </cols>
  <sheetData>
    <row r="1" spans="1:8" ht="62.45" customHeight="1">
      <c r="A1" s="21" t="s">
        <v>0</v>
      </c>
      <c r="B1" s="21"/>
      <c r="C1" s="21"/>
      <c r="D1" s="21"/>
    </row>
    <row r="2" spans="1:8" ht="60">
      <c r="A2" s="1" t="s">
        <v>1</v>
      </c>
      <c r="B2" s="1" t="s">
        <v>2</v>
      </c>
      <c r="C2" s="14" t="s">
        <v>17</v>
      </c>
      <c r="D2" s="1" t="s">
        <v>3</v>
      </c>
    </row>
    <row r="3" spans="1:8" ht="15.75">
      <c r="A3" s="22" t="s">
        <v>19</v>
      </c>
      <c r="B3" s="23"/>
      <c r="C3" s="23"/>
      <c r="D3" s="24"/>
      <c r="H3" s="15"/>
    </row>
    <row r="4" spans="1:8" ht="30">
      <c r="A4" s="17" t="s">
        <v>4</v>
      </c>
      <c r="B4" s="10" t="s">
        <v>20</v>
      </c>
      <c r="C4" s="20"/>
      <c r="D4" s="25"/>
      <c r="H4" s="15"/>
    </row>
    <row r="5" spans="1:8" ht="15.75">
      <c r="A5" s="2" t="s">
        <v>5</v>
      </c>
      <c r="B5" s="11" t="s">
        <v>21</v>
      </c>
      <c r="C5" s="20"/>
      <c r="D5" s="26"/>
      <c r="H5" s="15"/>
    </row>
    <row r="6" spans="1:8" ht="15.75">
      <c r="A6" s="2" t="s">
        <v>22</v>
      </c>
      <c r="B6" s="12" t="s">
        <v>23</v>
      </c>
      <c r="C6" s="20"/>
      <c r="D6" s="26"/>
      <c r="H6" s="15"/>
    </row>
    <row r="7" spans="1:8" ht="15.75">
      <c r="A7" s="2" t="s">
        <v>24</v>
      </c>
      <c r="B7" s="13" t="s">
        <v>26</v>
      </c>
      <c r="C7" s="20"/>
      <c r="D7" s="26"/>
      <c r="H7" s="15"/>
    </row>
    <row r="8" spans="1:8" ht="15.75">
      <c r="A8" s="2" t="s">
        <v>15</v>
      </c>
      <c r="B8" s="13" t="s">
        <v>25</v>
      </c>
      <c r="C8" s="20"/>
      <c r="D8" s="26"/>
      <c r="H8" s="16"/>
    </row>
    <row r="9" spans="1:8" ht="30">
      <c r="A9" s="2" t="s">
        <v>27</v>
      </c>
      <c r="B9" s="13" t="s">
        <v>18</v>
      </c>
      <c r="C9" s="20"/>
      <c r="D9" s="26"/>
    </row>
    <row r="10" spans="1:8">
      <c r="A10" s="2" t="s">
        <v>28</v>
      </c>
      <c r="B10" s="13" t="s">
        <v>6</v>
      </c>
      <c r="C10" s="20"/>
      <c r="D10" s="26"/>
    </row>
    <row r="11" spans="1:8" ht="30">
      <c r="A11" s="2" t="s">
        <v>7</v>
      </c>
      <c r="B11" s="13" t="s">
        <v>33</v>
      </c>
      <c r="C11" s="20"/>
      <c r="D11" s="26"/>
    </row>
    <row r="12" spans="1:8">
      <c r="A12" s="2" t="s">
        <v>29</v>
      </c>
      <c r="B12" s="13" t="s">
        <v>30</v>
      </c>
      <c r="C12" s="20"/>
      <c r="D12" s="26"/>
    </row>
    <row r="13" spans="1:8">
      <c r="A13" s="2" t="s">
        <v>31</v>
      </c>
      <c r="B13" s="13" t="s">
        <v>32</v>
      </c>
      <c r="C13" s="20"/>
      <c r="D13" s="26"/>
    </row>
    <row r="14" spans="1:8" ht="30">
      <c r="A14" s="18" t="s">
        <v>34</v>
      </c>
      <c r="B14" s="19" t="s">
        <v>35</v>
      </c>
      <c r="C14" s="20"/>
      <c r="D14" s="27"/>
    </row>
    <row r="16" spans="1:8" ht="30.95" customHeight="1">
      <c r="A16" s="28" t="s">
        <v>36</v>
      </c>
      <c r="B16" s="28"/>
      <c r="C16" s="28"/>
    </row>
  </sheetData>
  <mergeCells count="4">
    <mergeCell ref="A1:D1"/>
    <mergeCell ref="A3:D3"/>
    <mergeCell ref="D4:D14"/>
    <mergeCell ref="A16:C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A4" sqref="A4:XFD7"/>
    </sheetView>
  </sheetViews>
  <sheetFormatPr defaultRowHeight="15"/>
  <cols>
    <col min="1" max="1" width="52.85546875" customWidth="1"/>
    <col min="2" max="2" width="13.140625" customWidth="1"/>
    <col min="3" max="3" width="16.28515625" customWidth="1"/>
    <col min="4" max="4" width="10" customWidth="1"/>
    <col min="5" max="5" width="16.42578125" customWidth="1"/>
    <col min="6" max="6" width="19.5703125" customWidth="1"/>
  </cols>
  <sheetData>
    <row r="1" spans="1:6">
      <c r="A1" s="3" t="s">
        <v>1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</row>
    <row r="2" spans="1:6" ht="14.25" customHeight="1">
      <c r="A2" s="4" t="s">
        <v>16</v>
      </c>
      <c r="B2" s="9">
        <v>20</v>
      </c>
      <c r="C2" s="4"/>
      <c r="D2" s="5">
        <f t="shared" ref="D2" si="0">C2*0.21</f>
        <v>0</v>
      </c>
      <c r="E2" s="7">
        <f t="shared" ref="E2" si="1">C2*1.21</f>
        <v>0</v>
      </c>
      <c r="F2" s="2">
        <f t="shared" ref="F2" si="2">E2*B2</f>
        <v>0</v>
      </c>
    </row>
    <row r="3" spans="1:6" ht="19.5" customHeight="1">
      <c r="A3" s="4"/>
      <c r="B3" s="9"/>
      <c r="C3" s="4"/>
      <c r="D3" s="5"/>
      <c r="E3" s="8" t="s">
        <v>13</v>
      </c>
      <c r="F3" s="2">
        <f>SUM(F2:F2)</f>
        <v>0</v>
      </c>
    </row>
    <row r="4" spans="1:6">
      <c r="A4" s="6"/>
    </row>
    <row r="5" spans="1:6" ht="30">
      <c r="A5" s="6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Technická specifikace</vt:lpstr>
      <vt:lpstr>Položkový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 Adam</dc:creator>
  <cp:lastModifiedBy>Karel Mohelník</cp:lastModifiedBy>
  <cp:lastPrinted>2021-07-15T11:41:29Z</cp:lastPrinted>
  <dcterms:created xsi:type="dcterms:W3CDTF">2015-06-05T18:19:34Z</dcterms:created>
  <dcterms:modified xsi:type="dcterms:W3CDTF">2021-08-13T11:15:11Z</dcterms:modified>
</cp:coreProperties>
</file>