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 tabRatio="812" firstSheet="1" activeTab="1"/>
  </bookViews>
  <sheets>
    <sheet name="KA přehled" sheetId="2" state="hidden" r:id="rId1"/>
    <sheet name="Technická specifikace" sheetId="6" r:id="rId2"/>
    <sheet name="pozice RT" sheetId="5" state="hidden" r:id="rId3"/>
  </sheets>
  <externalReferences>
    <externalReference r:id="rId4"/>
    <externalReference r:id="rId5"/>
    <externalReference r:id="rId6"/>
    <externalReference r:id="rId7"/>
  </externalReferences>
  <definedNames>
    <definedName name="_5_40_00_Počet_podpořených_osob___pracovníci_ve_vzdělávání">'[1]MI  výčet'!$B$2:$B$13</definedName>
    <definedName name="DPP">#REF!</definedName>
    <definedName name="HDMIsplitter">'[2]CN IT zdroj vymazat nepouž ceny'!$E$11</definedName>
    <definedName name="MiniPC">'[2]CN IT zdroj vymazat nepouž ceny'!$E$6</definedName>
    <definedName name="pozice_projektu">'pozice RT'!$B$7:$B$11</definedName>
    <definedName name="seznam">'[1]MI  výčet'!$B$2:$B$13</definedName>
    <definedName name="typ_učebny">[3]List1!$A$1:$A$3</definedName>
    <definedName name="Vyber">[4]List2!$B$2:$B$3</definedName>
  </definedNames>
  <calcPr calcId="145621"/>
  <customWorkbookViews>
    <customWorkbookView name="Králová Kamila – osobní zobrazení" guid="{2C7E6484-5A32-4090-AE48-8FD37E5111B6}" mergeInterval="0" personalView="1" maximized="1" xWindow="-8" yWindow="-8" windowWidth="1936" windowHeight="1056" tabRatio="812" activeSheetId="6"/>
    <customWorkbookView name="Šindelka Jan – osobní zobrazení" guid="{72BDDA8A-0549-4180-8EFA-332DF3A506A3}" mergeInterval="0" personalView="1" maximized="1" xWindow="-8" yWindow="-8" windowWidth="1040" windowHeight="744" tabRatio="812" activeSheetId="10"/>
    <customWorkbookView name="Macháčková Zdeňka – osobní zobrazení" guid="{FD6D76C4-15EE-486D-A1F6-C5BFA2552855}" mergeInterval="0" personalView="1" maximized="1" windowWidth="1256" windowHeight="575" tabRatio="812" activeSheetId="10"/>
    <customWorkbookView name="Řežáb Tomáš – osobní zobrazení" guid="{8E0CFF2C-D0C4-4E27-9218-48D0B483AA71}" mergeInterval="0" personalView="1" maximized="1" xWindow="-8" yWindow="-8" windowWidth="1936" windowHeight="1056" tabRatio="812" activeSheetId="6"/>
    <customWorkbookView name="Prokopová Eva – osobní zobrazení" guid="{C4AEED49-37E9-4242-AFD9-CA0235CE94D1}" mergeInterval="0" personalView="1" maximized="1" windowWidth="1276" windowHeight="575" tabRatio="812" activeSheetId="8"/>
    <customWorkbookView name="bir - vlastní zobrazení" guid="{2A75269D-0D92-4EFF-8E81-C8D1301577A0}" mergeInterval="0" personalView="1" maximized="1" xWindow="1" yWindow="1" windowWidth="1440" windowHeight="628" tabRatio="812" activeSheetId="6"/>
    <customWorkbookView name="Langrová Pavlína – osobní zobrazení" guid="{CD33324F-BFBC-471C-BEB1-1E39FA356DB2}" mergeInterval="0" personalView="1" maximized="1" xWindow="-8" yWindow="-8" windowWidth="1936" windowHeight="1056" tabRatio="812" activeSheetId="16"/>
    <customWorkbookView name="Žižková Kristýna – osobní zobrazení" guid="{00EAA3CB-07C3-491F-A93F-DA0A0ED87D3F}" mergeInterval="0" personalView="1" maximized="1" xWindow="-8" yWindow="-8" windowWidth="1936" windowHeight="1056" tabRatio="812" activeSheetId="3"/>
    <customWorkbookView name="Nytrová Andrea – osobní zobrazení" guid="{54F7AD4B-9D6E-4C15-8C7D-AF9EFCF22FEB}" mergeInterval="0" personalView="1" maximized="1" xWindow="-8" yWindow="-8" windowWidth="1936" windowHeight="1056" tabRatio="812" activeSheetId="14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" l="1"/>
</calcChain>
</file>

<file path=xl/sharedStrings.xml><?xml version="1.0" encoding="utf-8"?>
<sst xmlns="http://schemas.openxmlformats.org/spreadsheetml/2006/main" count="375" uniqueCount="245">
  <si>
    <t>Název aktivity</t>
  </si>
  <si>
    <t>Popis aktivity</t>
  </si>
  <si>
    <t>povinná KA</t>
  </si>
  <si>
    <t>Dílčí cíl vč. kódu v KAP</t>
  </si>
  <si>
    <t>Vytvoření, obnovení a dovybavení odborných učeben, laboratoří a dílen, s cílem podpory technického a odborného vzdělávání, v souladu s RVP škol a požadavky zaměstnavatelů</t>
  </si>
  <si>
    <t>O - Zvyšování kvality absolventů středních odborných škol</t>
  </si>
  <si>
    <t>o1</t>
  </si>
  <si>
    <t>Ve spolupráci s odborníky z praxe  budou inovovány stávající pracovní postupy vzdělávané ve škole na nové technologie. Budou vytvořeny výukové postupy garantované odborníkem a aplikované ve výukovém procesu. Dojde ke zvýšení odborných dovedností žáků a zlepšení jejich uplatnitelnosti na trhu práce.  Jeden z prvků duálního vzdělávání.</t>
  </si>
  <si>
    <t>Dílčí cíl C 1.5 Podporovat zavádění nových technologií a pracovních postupů žáků a studentů škol v rámci odborné přípravy na povolání</t>
  </si>
  <si>
    <t xml:space="preserve">Sdílení zkušeností na pracovištích zaměstnavatelů </t>
  </si>
  <si>
    <t>o2</t>
  </si>
  <si>
    <t>Krátkodobé stáže učitelů odborných předmětů a odborného výcviku na konkrétním pracovišti zaměstnavatele přispěje ke zvýšení dovednosti učitelů a zlepšení jejich povědomí o nových technologiích. V průběhu stáže budou revidovány výukové postupy pro zkvalitnění ŠVP.</t>
  </si>
  <si>
    <t>Dílčí cíl C 1.2 Propojit odbornou výuku ve školách s praxí ve firmách, včetně stáží pedagogů ve firmách</t>
  </si>
  <si>
    <t xml:space="preserve">Zavádění prvků duálního vzdělávání </t>
  </si>
  <si>
    <t>o3</t>
  </si>
  <si>
    <t>Dílčí cíl C 1.1 Rozvíjet příp. navázat spolupráci škol a zaměstnavatelů</t>
  </si>
  <si>
    <t>Soutěže a přehlídky odborných dovedností žáků, školní a krajská kola ve vybraných oborech</t>
  </si>
  <si>
    <t>o4</t>
  </si>
  <si>
    <t xml:space="preserve">Soutěže a přehlídky vytvářejí podmínky pro výměnu zkušeností mezi školami, zvyšují motivaci žáků a učitelů. </t>
  </si>
  <si>
    <t>Dílčí cíl C 1.6 Zajistit kvalitní personální a materiální zázemí odborných škol,
Dílčí cíl C 1.5 Podporovat zavádění nových technologií a pracovních postupů žáků a studentů škol v rámci odborné přípravy na povolání</t>
  </si>
  <si>
    <t>o5</t>
  </si>
  <si>
    <t>Exkurze žáků do podniků a firem pro zkvalitnění výuky odborných předmětů (technologie, odborný výcvik). Žáci uvidí využití techniky v praxi.</t>
  </si>
  <si>
    <t>o6</t>
  </si>
  <si>
    <t>o7</t>
  </si>
  <si>
    <t>Umožní propojení škol a zaměstnavatelů v oblasti vzdělávaní jak žáků tak učitelů. Jednotlivé přednášky budou doplňovat vybrané kapitoly z ŠVP.</t>
  </si>
  <si>
    <t>Vzdělávání pedagogů - didaktika</t>
  </si>
  <si>
    <t>o8</t>
  </si>
  <si>
    <t>Zajištění vzdělávání učitelů odborných předmětů odborníky z praxe pomocí různých forem a metod výuky</t>
  </si>
  <si>
    <t>Dílčí cíl C 1.6 Zajistit kvalitní personální a materiální zázemí odborných škol</t>
  </si>
  <si>
    <t>Vzdělávaní učitelů - odbornost</t>
  </si>
  <si>
    <t>o9</t>
  </si>
  <si>
    <t>Vzdělávání PP v oblasti dalšího vzdělávání</t>
  </si>
  <si>
    <t>o10</t>
  </si>
  <si>
    <t>• Realizace vzdělávání pedagogických pracovníků v kompetencích potřebných pro lektory dalšího vzdělávání – lektory vzdělávání dospělých - didaktika. 
• Odborné vzdělávání PP jako lektorů v návaznosti na profesní kvalifikace - odbornost.
• Získání profesní kvalifikace „Lektor dalšího vzdělávání“.</t>
  </si>
  <si>
    <t>Dílčí cíl E 1.1 Zajistit profesionalitu a kvalitu lektorů vzdělávání dospělých prostřednictvím jejich vzdělávání; využívat získání profesní kvalifikace NSK „Lektor dalšího vzdělávání“</t>
  </si>
  <si>
    <t>Síťování učitelů odborných předmětů</t>
  </si>
  <si>
    <t>o11</t>
  </si>
  <si>
    <t>Zajištění několikadenních workshopů pro učitele odborných předmětů podobného zaměření škol v MSK</t>
  </si>
  <si>
    <t>Den tvůrčích činností</t>
  </si>
  <si>
    <t>o12</t>
  </si>
  <si>
    <t>Setkávaní učitelů OP a OV různých škol (síťování škol), pro zavádění nových technologii a společných pracovních postupů ve výuce povede k výměně zkušeností a odborností.</t>
  </si>
  <si>
    <t>Prezentace partnera na veřejnosti - dlouhodobé aktivity</t>
  </si>
  <si>
    <t>o13</t>
  </si>
  <si>
    <t>Prezentace škol na výstavách a přehlídkách, prezentace prací žáků na výstavách a přehlídkách, např. SOČ. Tím i prezentace odborného vzdělávání</t>
  </si>
  <si>
    <t>Dílčí cíl C 1.4 Popularizovat odborné školství ve spolupráci se sociálními partnery se zapojením rodičů, ZŠ a výchovných poradců</t>
  </si>
  <si>
    <t>k1</t>
  </si>
  <si>
    <t>V každé partnerské SŠ vznikne CKP. Využití: konzultace s VP/KP ze strany žáků a rodičů, metodické schůzky VP/KP v rámci projektu, propagace školy (při návštěvě školy za strany ZŠ, náborové akce firem apod.), využití pro výuku a pod.</t>
  </si>
  <si>
    <t>Dílčí cíl C 1.4 Popularizovat odborné školství ve spolupráci se sociálními partnery se zapojením rodičů, ZŠ a výchovných poradců
Dílčí cíl D 1.2 Prohloubení spolupráce s IPS ÚP a dalšími aktéry na trhu práce včetně
zaměstnavatelů a Paktu zaměstnanosti
Dílčí cíl D 1.1. Podpořit zvýšení kvality a sjednocení přístupu škol ke kariérovému poradenství</t>
  </si>
  <si>
    <r>
      <rPr>
        <u/>
        <sz val="11"/>
        <color theme="1"/>
        <rFont val="Calibri"/>
        <family val="2"/>
        <charset val="238"/>
        <scheme val="minor"/>
      </rPr>
      <t xml:space="preserve">Mapování kompetencí CH-Q </t>
    </r>
    <r>
      <rPr>
        <sz val="11"/>
        <color theme="1"/>
        <rFont val="Calibri"/>
        <family val="2"/>
        <charset val="238"/>
        <scheme val="minor"/>
      </rPr>
      <t>-Ucelený sebezkušenostní kurz, 32 hodin, 2+2 dny, výjezdový. Kurz je zaměřen na posílení dovedností plánování osobní a profesní dráhy, pozitivní pohled na vlastní kvality a jejich uplatnění.</t>
    </r>
  </si>
  <si>
    <t>Dílčí cíl D 1.1. Podpořit zvýšení kvality a sjednocení přístupu škol ke kariérovému poradenství</t>
  </si>
  <si>
    <r>
      <t xml:space="preserve">Kurz </t>
    </r>
    <r>
      <rPr>
        <u/>
        <sz val="11"/>
        <color theme="1"/>
        <rFont val="Calibri"/>
        <family val="2"/>
        <charset val="238"/>
        <scheme val="minor"/>
      </rPr>
      <t>Mediace</t>
    </r>
    <r>
      <rPr>
        <sz val="11"/>
        <color theme="1"/>
        <rFont val="Calibri"/>
        <family val="2"/>
        <charset val="238"/>
        <scheme val="minor"/>
      </rPr>
      <t>, 3 dny, výjezdově. Vyjednávání, řešení krizových situací. Jak spor správně vidět a přistupovat k němu, využití ve škole.</t>
    </r>
  </si>
  <si>
    <t>k4</t>
  </si>
  <si>
    <r>
      <t xml:space="preserve">Rozsah 32 hodin (4 dny). Vybrané psychologické a sociologické směry, o něž se opírá kariérové poradenství: </t>
    </r>
    <r>
      <rPr>
        <u/>
        <sz val="11"/>
        <color theme="1"/>
        <rFont val="Calibri"/>
        <family val="2"/>
        <charset val="238"/>
        <scheme val="minor"/>
      </rPr>
      <t>Carl Roger</t>
    </r>
    <r>
      <rPr>
        <sz val="11"/>
        <color theme="1"/>
        <rFont val="Calibri"/>
        <family val="2"/>
        <charset val="238"/>
        <scheme val="minor"/>
      </rPr>
      <t xml:space="preserve">s - přístup zaměřený na člověka, </t>
    </r>
    <r>
      <rPr>
        <u/>
        <sz val="11"/>
        <color theme="1"/>
        <rFont val="Calibri"/>
        <family val="2"/>
        <charset val="238"/>
        <scheme val="minor"/>
      </rPr>
      <t>Gestalt</t>
    </r>
    <r>
      <rPr>
        <sz val="11"/>
        <color theme="1"/>
        <rFont val="Calibri"/>
        <family val="2"/>
        <charset val="238"/>
        <scheme val="minor"/>
      </rPr>
      <t xml:space="preserve"> - osobní zkušenost jako předpoklad i prostředek osobní změny, </t>
    </r>
    <r>
      <rPr>
        <u/>
        <sz val="11"/>
        <color theme="1"/>
        <rFont val="Calibri"/>
        <family val="2"/>
        <charset val="238"/>
        <scheme val="minor"/>
      </rPr>
      <t>Přístup orientovaný na řešení</t>
    </r>
    <r>
      <rPr>
        <sz val="11"/>
        <color theme="1"/>
        <rFont val="Calibri"/>
        <family val="2"/>
        <charset val="238"/>
        <scheme val="minor"/>
      </rPr>
      <t xml:space="preserve"> - princip rozvíjení řešení, nikoliv problému a </t>
    </r>
    <r>
      <rPr>
        <u/>
        <sz val="11"/>
        <color theme="1"/>
        <rFont val="Calibri"/>
        <family val="2"/>
        <charset val="238"/>
        <scheme val="minor"/>
      </rPr>
      <t>Sociodynamické poradenstv</t>
    </r>
    <r>
      <rPr>
        <sz val="11"/>
        <color theme="1"/>
        <rFont val="Calibri"/>
        <family val="2"/>
        <charset val="238"/>
        <scheme val="minor"/>
      </rPr>
      <t>í - přístup orientovaný na pomoc lidem nalézt vlatní postoje.</t>
    </r>
  </si>
  <si>
    <t>Kurz pro SŠ i ZŠ: Vedení rozhovoru v poradenství, individuální práce se žákem - rozsah 8 hodin. Techniky pokládání otázek, aktivní naslouchání, nácvik konkrétních situací. Užitečnost a smysluplnost rozhovoru.</t>
  </si>
  <si>
    <t>Kurz pro SŠ i ZŠ: Práce se skupinou/vedení skupiny v poradenském procesu - rozsah 16 hodin, 2 dny. Dovednosti práce se skupinou, formování a nastavení cílů, definování cílové skupiny, možnosti práce s výstupy. Vzdělávání zahrnuje také žáky se SVP.</t>
  </si>
  <si>
    <t>Kurz pro SŠ i ZŠ: Praktické nástroje pro kariérové poradenství-práce s pomůckami, rozsah 8 vyuč. hodin, představení pomůcek pro práci v poradenství, jednpduché a časově nenáročné aktivity, které přispívají k řešení problémů a rozhodování. Metody a techniky, které podněcují kreativitu u žáků.</t>
  </si>
  <si>
    <t>Kurz pro SŠ i ZŠ Formativní hodnocení jako podpůrný nástroj kariérového poradenství, rozsah 12 hodin. Způsob hodnocení, jehož účelem je přinést žákům užitečnou informaci o jejich aktuálním stavu vědomostí a dovedností s cílem zlepšit jejich výsledky a naučit žáky přijímat hodnocení jako přirozenou součást života. Propojení výstupů hodnocení směrem ke KP.</t>
  </si>
  <si>
    <r>
      <t xml:space="preserve">Kurz </t>
    </r>
    <r>
      <rPr>
        <u/>
        <sz val="11"/>
        <color theme="1"/>
        <rFont val="Calibri"/>
        <family val="2"/>
        <charset val="238"/>
        <scheme val="minor"/>
      </rPr>
      <t>Zážitkové poradenství dle Thomase Dienera</t>
    </r>
    <r>
      <rPr>
        <sz val="11"/>
        <color theme="1"/>
        <rFont val="Calibri"/>
        <family val="2"/>
        <charset val="238"/>
        <scheme val="minor"/>
      </rPr>
      <t>, rozsah 16 vyuč. hodin (2 denní), výjezdově. Kreativní techniky a zážitkové metody v KP při práci s jedincem i se skupinou.</t>
    </r>
  </si>
  <si>
    <r>
      <t xml:space="preserve">Kurz </t>
    </r>
    <r>
      <rPr>
        <u/>
        <sz val="11"/>
        <color theme="1"/>
        <rFont val="Calibri"/>
        <family val="2"/>
        <charset val="238"/>
        <scheme val="minor"/>
      </rPr>
      <t>Motivace skrze osobní příběh žáka</t>
    </r>
    <r>
      <rPr>
        <sz val="11"/>
        <color theme="1"/>
        <rFont val="Calibri"/>
        <family val="2"/>
        <charset val="238"/>
        <scheme val="minor"/>
      </rPr>
      <t>, 8 vyuč. hodin. Holistický přístup k práci se žákem, princip celoživotního učení v kontextu s životem žáka mimo školu. Práce s osobními přípěhy žáků, mapování individuálních potřeb a vnitřní motivace žáků.</t>
    </r>
  </si>
  <si>
    <r>
      <rPr>
        <b/>
        <sz val="11"/>
        <color theme="1"/>
        <rFont val="Calibri"/>
        <family val="2"/>
        <charset val="238"/>
        <scheme val="minor"/>
      </rPr>
      <t>Dvoudenní výjezdový kurz pro žáky</t>
    </r>
    <r>
      <rPr>
        <sz val="11"/>
        <color theme="1"/>
        <rFont val="Calibri"/>
        <family val="2"/>
        <charset val="238"/>
        <scheme val="minor"/>
      </rPr>
      <t xml:space="preserve"> navazuje na kurz</t>
    </r>
    <r>
      <rPr>
        <u/>
        <sz val="11"/>
        <color theme="1"/>
        <rFont val="Calibri"/>
        <family val="2"/>
        <charset val="238"/>
        <scheme val="minor"/>
      </rPr>
      <t xml:space="preserve"> Motivace skrze osobní příběh žáka</t>
    </r>
    <r>
      <rPr>
        <sz val="11"/>
        <color theme="1"/>
        <rFont val="Calibri"/>
        <family val="2"/>
        <charset val="238"/>
        <scheme val="minor"/>
      </rPr>
      <t>. Výjezd je určen pro 1 pedagoga a 5 žáků 2. roč. SŠ s výukovými problémy. Jeden běh je určen pro 5 škol (5PP a 25 žáků) Pedagogové budou mít možnost vidět přímou práci se žáky a vytvořit si vlastní náhled na jednotlivé přístupy.</t>
    </r>
  </si>
  <si>
    <r>
      <rPr>
        <u/>
        <sz val="11"/>
        <color theme="1"/>
        <rFont val="Calibri"/>
        <family val="2"/>
        <charset val="238"/>
        <scheme val="minor"/>
      </rPr>
      <t>Workshop pro SŠ</t>
    </r>
    <r>
      <rPr>
        <sz val="11"/>
        <color theme="1"/>
        <rFont val="Calibri"/>
        <family val="2"/>
        <charset val="238"/>
        <scheme val="minor"/>
      </rPr>
      <t>, rozsah 18 hodin (6 vyuč. hodin workshop, 3 krát za projekt ve stejné třídě, začátek v 1. ročníku), realizace mimo školu, např. Impact HUB Ostrava. 1. W - příklady dobré praxe z oboru, 2. W- práce s preferovanou budoucností, 3. W - mapování zdrojů žáka.)</t>
    </r>
  </si>
  <si>
    <r>
      <rPr>
        <u/>
        <sz val="11"/>
        <color theme="1"/>
        <rFont val="Calibri"/>
        <family val="2"/>
        <charset val="238"/>
        <scheme val="minor"/>
      </rPr>
      <t>Workshop pro žáky 8. roč. ZŠ</t>
    </r>
    <r>
      <rPr>
        <sz val="11"/>
        <color theme="1"/>
        <rFont val="Calibri"/>
        <family val="2"/>
        <charset val="238"/>
        <scheme val="minor"/>
      </rPr>
      <t>, 2 vstupy po 6 hodinách, realizace mimo školu, např. Impact HUB Ostrava (1. W - práce se zdroji, 2. W - využití pro vlastní uplatnění)</t>
    </r>
  </si>
  <si>
    <t>Vzdělávání pedagogických pracovníků</t>
  </si>
  <si>
    <t>Vzdělávání typu Sborovna  na téma práce s problémovými žáky v SŠ (2 denní, výjezdové)</t>
  </si>
  <si>
    <t>Dílčí cíl D 1.2 Prohloubení spolupráce s IPS ÚP a dalšími aktéry na trhu práce včetně
zaměstnavatelů a Paktu zaměstnanosti</t>
  </si>
  <si>
    <t>Centrum kompetencí</t>
  </si>
  <si>
    <t>Podpora polytechnického vzdělávaní</t>
  </si>
  <si>
    <t>Spolupráce ze ZŠ, příp. MŠ - sdílení učeben/dílen/laboratoří</t>
  </si>
  <si>
    <t>Pravidelná spolupráce SŠ se ZŠ formou sdílení učeben/dílen/laboratoří SŠ pro povinnou výuku žáků ZŠ zaměřené na polytechnické vzdělávání. Co 3 týdny v délce 3-4 hodin
Aktivně zapojit žáky SŠ. Spolupráce pedagogů ZŠ a SŠ na přípravě KA v souladu s požadavky ŠVP.</t>
  </si>
  <si>
    <t>Dílčí cíl B 1.2 Podpořit vzájemnou spolupráci mezi MŠ, ZŠ, SŠ a VOŠ, příp. VŠ</t>
  </si>
  <si>
    <t>Dovednostní workshopy  s cílem podpořit polytechnické vzdělávání,  ve spolupráci se zaměstnavateli</t>
  </si>
  <si>
    <t>p2</t>
  </si>
  <si>
    <t>povinná KA buď p2 n. p3</t>
  </si>
  <si>
    <t>Dílčí cíl C 1.4 Popularizovat odborné školství ve spolupráci se sociálními partnery se zapojením rodičů, ZŠ a výchovných poradců
Dílčí cíl B 1.2 Podpořit vzájemnou spolupráci mezi MŠ, ZŠ, SŠ a VOŠ, příp. VŠ</t>
  </si>
  <si>
    <t>p4</t>
  </si>
  <si>
    <t xml:space="preserve">Exkurze (do technických památek, expozic, vědeckých pracovišť), vázána na naplnění cílů RVP/ŠVP s odborným programem - tzn. na odborné zaměření škol a nepojímání jako "školní výlet". </t>
  </si>
  <si>
    <t>Dílčí cíl B 1.1 Popularizovat a zatraktivnit technické, přírodovědné a environmentální vzdělávání</t>
  </si>
  <si>
    <t>Odborné technické kroužky pro žáky SŠ</t>
  </si>
  <si>
    <t>p5</t>
  </si>
  <si>
    <t>Četnost kroužku cca co 2-3 týdny v rozsahu 3-4 hodin. Počet uskutečnění min. 10.  Budou tvořeny kroužky zaměřená na robotiku, elektroniku, rádiotechniku…</t>
  </si>
  <si>
    <t>Kroužek pro ZŠ</t>
  </si>
  <si>
    <t>p6</t>
  </si>
  <si>
    <t>Četnost kroužku cca co 3 týdny v rozsahu 3-4 hodin. Počet uskutečnění min. 10. Kroužek zakončen tématickým výjezdem, kdy si žáci mohou dát aktivity kroužku do širších souvislostí či skutečného světa</t>
  </si>
  <si>
    <t>Badatelství v přírodě (průřezová aktivita MSK pro všechny SŠ)</t>
  </si>
  <si>
    <t>p7</t>
  </si>
  <si>
    <t>Dílčí cíl A 1.1 Podpořit praktické aktivity žáků zaměřené na rozvíjení podnikavosti, tvořivosti a samostatnosti
Dílčí cíl B 1.1 Popularizovat a zatraktivnit technické, přírodovědné a environmentální vzdělávání
Dílčí cíl B 1.2 Podpořit vzájemnou spolupráci mezi MŠ, ZŠ, SŠ a VOŠ, příp. VŠ</t>
  </si>
  <si>
    <t>p8</t>
  </si>
  <si>
    <r>
      <rPr>
        <b/>
        <sz val="11"/>
        <color theme="1"/>
        <rFont val="Calibri"/>
        <family val="2"/>
        <charset val="238"/>
        <scheme val="minor"/>
      </rPr>
      <t xml:space="preserve">Badatelství v přírodě pro pedagogy
</t>
    </r>
    <r>
      <rPr>
        <sz val="11"/>
        <color theme="1"/>
        <rFont val="Calibri"/>
        <family val="2"/>
        <charset val="238"/>
        <scheme val="minor"/>
      </rPr>
      <t>2-3 denní pobyt o víkendu pro 40 PP, z 1 SŠ max. 2 PP.</t>
    </r>
  </si>
  <si>
    <t>Letní podnikatelský kemp</t>
  </si>
  <si>
    <t>p9</t>
  </si>
  <si>
    <t>Letní kemp je zaměřený na objevování podnikatelských dovedností a způsobu podnikatelského myšlení. Týdenní pobyt s cílem rozvoje PIK.</t>
  </si>
  <si>
    <t>Závěrečné letní soustředění žáků SŠ a ZŠ</t>
  </si>
  <si>
    <t>p10</t>
  </si>
  <si>
    <t>V případě realizace tématicky stejného/obdobného kroužku v partnerských školách napříč krajem - účastníci z kroužků (SŠ a ZŠ) vyjedou v době letních prázdnin (pravděpodobně 1. týden prázdnin) na 5denní tábor, kde pro ně bude zajištěn pobyt, stravování a tématický program</t>
  </si>
  <si>
    <t>Interaktivní vzdělávací programy v Science Centre Svět Techniky</t>
  </si>
  <si>
    <t>p11</t>
  </si>
  <si>
    <t>Systematická podpora žáků a PP</t>
  </si>
  <si>
    <t>Ve spolupráci s Ostravskou univerzitou, Přirodovědeckou fakultou bude koncepčně pracováno s cílovou skupinou žáků a PP.
Pro žáky: asistované využití laboratoří a učeben VŠ, projektové dny na VŠ, semináře, přednášky, letní kempy.
Pro PP: vytvoření sítě školních koordinátorů, semináře pro PP, studijní podpora, edukační strategie</t>
  </si>
  <si>
    <t>Rozvoj výuky cizích jazyků</t>
  </si>
  <si>
    <t>Mezinárodní spolupráce odborných škol - eTwinning</t>
  </si>
  <si>
    <t>j1</t>
  </si>
  <si>
    <t>Mezinárodní spolupráce škol odborného zaměření, on line projekty vedoucí k rozvoji konkurence schopnosti na trhu práce, možnost dalšího využití v praxi a studiu, zlepšení jazykových schopností a dovedností žáků i učitelů</t>
  </si>
  <si>
    <t>G 1.1 Posílit aktivní znalost cizích jazkyů a zvýšit jazykovou vybavenost žáků, studentů a absolventů škol</t>
  </si>
  <si>
    <t>Prezentiáda</t>
  </si>
  <si>
    <t>j2</t>
  </si>
  <si>
    <t>Dílčí cíl B 1.3: Podpořit výuku technických a přírodovědných předmětů v cizím jazyce na SŠ a VOŠ
G 1.1 Posílit aktivní znalost cizích jazyků a zvýšit jazykovou vybavenost žáků, studentů a absolventů škol</t>
  </si>
  <si>
    <t>Den ve firmách</t>
  </si>
  <si>
    <t>j3</t>
  </si>
  <si>
    <t>Exkurze žáků SŠ a PP v zahraničních firmách v ČR, jako součást podpory výuky odborného cizího jazyka a jeho využití v praxi.</t>
  </si>
  <si>
    <t>j5</t>
  </si>
  <si>
    <t>Kurzy cizího odborného jazyka pro nejazykáře. Možnost doplnění vzdělávání učitelů odborných předmětů.</t>
  </si>
  <si>
    <t>Dílčí cíl B 1.4: Zvýšit kvalitu výuky a odborných kompetencí pedagogických pracovníků
G 1.1 Posílit aktivní znalost cizích jazyků a zvýšit jazykovou vybavenost žáků, studentů a absolventů škol</t>
  </si>
  <si>
    <t>Podpora čtenářské a matematické gramotnosti</t>
  </si>
  <si>
    <t>Aktivity na podporu ČMG pro PP  napříč předměty</t>
  </si>
  <si>
    <t>g1a</t>
  </si>
  <si>
    <t xml:space="preserve">Workshopy pro PP - série metodických setkání, navázání  spolupráce v oblasti škol </t>
  </si>
  <si>
    <t>Dílčí cíl CH 1.1 Zlepšit matematickou a čtenářskou gramotnost</t>
  </si>
  <si>
    <t>g1b</t>
  </si>
  <si>
    <t>Přednášky pro PP - např. aktivizující metody, komunikativní dovednosti, ČG v pedagogy  všech předmětů, strategie učení, individualizace výuky, vnitřní diferenciace třídy</t>
  </si>
  <si>
    <t>g1c</t>
  </si>
  <si>
    <t xml:space="preserve">Tvůrčí dílny pro podporu PP v oblasti gramotností - tvorba vzorových pracovních listů k rozvoji ČMG  (metodická a didaktická opora pro výuku), čtenářské kluby v praxi,  lessons study  </t>
  </si>
  <si>
    <t>Podpora aktivit žákovského studijního klubu v rámci neformálního vzdělávání</t>
  </si>
  <si>
    <t>g3</t>
  </si>
  <si>
    <t>Volnočasové aktivity (neformální vzdělávání)  ve vytvořeném studijním koutku s vybavením pro podporu gramotností: beletrie, odborná knihovna, počítač,  deskové a logické hry. Bude provázeno dlouhodobou soutěží v Č a M Gramotnosti</t>
  </si>
  <si>
    <t>Šachové kroužky</t>
  </si>
  <si>
    <t>g4</t>
  </si>
  <si>
    <t>Vytvoření sítě šachových kroužků na základních a středních školách vedených trenéry šachového svazu,  vč. závěrečného soustředění, soutěží.</t>
  </si>
  <si>
    <t>Zavádění ABAKU do škol</t>
  </si>
  <si>
    <t>g5</t>
  </si>
  <si>
    <t>Zapojení matematické aplikace ABAKU do výuky matematiky. Budou proškoleni PP zapojených škol a metoda bude apostupně aplikována do výuky. Součástí výměna zkušeností žáků, propojování dětí různých škol. ABAKU má podporu Jednoty českých matematiků a fyziků i Pedagogické fakulty Univerzity Karlovy. Záštitu jí garantuje i ministerstvo školství a doporučuje ji Mensa České republiky.</t>
  </si>
  <si>
    <t>ŠKOLA 4.0</t>
  </si>
  <si>
    <t>g6</t>
  </si>
  <si>
    <t>5 pilotních základních škol bude uplatňovat při vzdělávání principy konstruktivististické výuky, vniřtní motivace žáky, práce s informací, projektového učrní spolupráce napříč školou,  s důrazem na rozvoj gramotností.</t>
  </si>
  <si>
    <t>Kód aktivity</t>
  </si>
  <si>
    <t>KA O</t>
  </si>
  <si>
    <t>KA K</t>
  </si>
  <si>
    <t>KA - Podpora kariérového poradenství</t>
  </si>
  <si>
    <t>KA P</t>
  </si>
  <si>
    <t>KA G</t>
  </si>
  <si>
    <t>Zkvalitnění praktického vyučování žáků H, L a M oborů u zaměstnavatelů, přizpůsobení praxe vzdělávacím potřebám žáků a reálnému prostřední ve firmě. Vytvoření jednotné "metodiky" pro zajištění, průběhu a vyhodnocení praxe za účelem zvýšení adaptace absolventů na reálné pracovní prostředí a motivace zaměstnavatelů. Sjednocení ŠVP s požadavky zaměstnavatelů.</t>
  </si>
  <si>
    <t>p3</t>
  </si>
  <si>
    <r>
      <rPr>
        <b/>
        <sz val="11"/>
        <color theme="1"/>
        <rFont val="Calibri"/>
        <family val="2"/>
        <charset val="238"/>
        <scheme val="minor"/>
      </rPr>
      <t>Badatelství v přírodě pro žáky</t>
    </r>
    <r>
      <rPr>
        <sz val="11"/>
        <color theme="1"/>
        <rFont val="Calibri"/>
        <family val="2"/>
        <charset val="238"/>
        <scheme val="minor"/>
      </rPr>
      <t xml:space="preserve">
Cca 5 talentovaných žáků + PP (pedagogický pracovník či koordinátor EVVO SŠ) z 1 SŠ se zúčastní 2-3 denního badatelského pobytu v přírodě. V rámci 1 soustředění vyjedou žáci a PP celkem ze 6 škol =&gt; 6*6= 36 osob (naplnění autobusu). Možnost udělat více běhů, ať se dostane na větší počet škol
Z badatelství žáci SŠ zpracují prezentaci, kterou představí žákům ZŠ a připraví pro ně dále soutěž (kvíz) či další aktivity přímo na ZŠ.</t>
    </r>
  </si>
  <si>
    <t>Pro děti mateřských škol a  žáky základních a středních škol  v Moravskoslezském kraji budou nabízeny  vzdělávací programy v jedinečných prostorech expozice U6 v Dolní oblasti Vítkovic, Velkém světě techniky a na Landeku. Interaktivní programy jsou provázané s  učivem  a  kompetencemi RVP, a důrazem na rozvoj polytechniky, gramotností a kompetencí.</t>
  </si>
  <si>
    <t>Podpora PP v rozvoji polytechnického vzdělávání</t>
  </si>
  <si>
    <t>p12</t>
  </si>
  <si>
    <t>Vzdělávání PP ve využití inovatichních metod vzdělávání, s důrazem na využití těchto metod  v aktivitách projektu</t>
  </si>
  <si>
    <t>Realizátor aktivity</t>
  </si>
  <si>
    <t>škola</t>
  </si>
  <si>
    <t>KVIC</t>
  </si>
  <si>
    <t>MENZA</t>
  </si>
  <si>
    <t>Šach. Svaz</t>
  </si>
  <si>
    <t>Ostravská univerzita</t>
  </si>
  <si>
    <t>Svět techniky</t>
  </si>
  <si>
    <r>
      <t xml:space="preserve">Realizace krátkodobých vzdělávacích aktivit u dodavatelů nových technologii učiteli OP (odborných předmětů) a OV (odborného výcviku) </t>
    </r>
    <r>
      <rPr>
        <b/>
        <sz val="11"/>
        <color theme="1"/>
        <rFont val="Calibri"/>
        <family val="2"/>
        <charset val="238"/>
        <scheme val="minor"/>
      </rPr>
      <t>mimo DVPP v návaznosti na pořizované vybavení</t>
    </r>
    <r>
      <rPr>
        <sz val="11"/>
        <color theme="1"/>
        <rFont val="Calibri"/>
        <family val="2"/>
        <charset val="238"/>
        <scheme val="minor"/>
      </rPr>
      <t>.</t>
    </r>
  </si>
  <si>
    <t>Název pozice</t>
  </si>
  <si>
    <t>Popis pozice</t>
  </si>
  <si>
    <t>zodpovídá za spolupráci s firmou a přípravu exkurze</t>
  </si>
  <si>
    <t>připravuje podklady a provádí samotnou stáž, spolupracuje s vedoucím stáže, podílí se na tvorbě výukových materiálů</t>
  </si>
  <si>
    <t>Pedagog volného času</t>
  </si>
  <si>
    <t>Seznámit aktivně žáky ZŠ, MŠ, rodiče a veřejnost se SŠ, vzdělávanými obory a návazně s povoláním, které absolventi mohou vykonávat, seznámení s uplatnitelností - spolupráce se zaměstnavateli.
Využití Centra kariérového poradenství na střední škole. Dále žáci budou ve škola pod vedení PP pracovat v dílnách, příp. učebnách - návaznost na ŠVP základní školy.
1. Připravit pro žáky ZŠ, příp. MŠ program na cca 3 hodiny, s výukou technických předmětů (OV, technologie oboru, částečně fyzika, v odborných učebnách SŠ). Součástí budou i tvůrčí dílny. Žáci mohou pracovat s drobnými technickými stavebnicemi. Využití Centra kariérového poradenství na střední škole.
2. Návazná exkurze žáků ZŠ u zaměstnavatelů mají za úkol přestavit povědomí o pracovní náplni, o uplatnění absolventů. Dále mají za úkol podpořit zájem o technické vzdělávání.</t>
  </si>
  <si>
    <t>p13</t>
  </si>
  <si>
    <t>p1</t>
  </si>
  <si>
    <t>vzděláván a zodpovídá za aplikaci ve výuce</t>
  </si>
  <si>
    <t>k3</t>
  </si>
  <si>
    <t>k6</t>
  </si>
  <si>
    <t>Pedagog - realizátor</t>
  </si>
  <si>
    <t>Regionální oborová centra</t>
  </si>
  <si>
    <t xml:space="preserve">Přednášky odborníků z praxe ve školách </t>
  </si>
  <si>
    <t xml:space="preserve">Vzdělávání pro pedagogické pracovníky PPP - koučing, modul vzdělávání pro vedoucí pracovníky </t>
  </si>
  <si>
    <t>k2</t>
  </si>
  <si>
    <t>Vzdělávání pedagogů včetně VP/KP - povinné</t>
  </si>
  <si>
    <r>
      <rPr>
        <b/>
        <sz val="11"/>
        <color theme="1"/>
        <rFont val="Calibri"/>
        <family val="2"/>
        <charset val="238"/>
        <scheme val="minor"/>
      </rPr>
      <t>Vzdělávání třídních učitelů 1. ročníků</t>
    </r>
    <r>
      <rPr>
        <sz val="11"/>
        <color theme="1"/>
        <rFont val="Calibri"/>
        <family val="2"/>
        <charset val="238"/>
        <scheme val="minor"/>
      </rPr>
      <t xml:space="preserve"> -Kurz k využití dotazníku B3 (slouží ke zjišťování vztahů mezi žáky ve třídě, sebevnímání a preferencí). V rámci nových třídních kolektivů bude sloužit k budování pozitivních vztahů mezi žáky ve třídách, podpoře navázání spolupráce mezi žáky, prevenci předčasných odchodů ze vzdělávání.</t>
    </r>
  </si>
  <si>
    <t>Vzdělávání pedagogů včetně VP/KP - nepovinné</t>
  </si>
  <si>
    <t>Práce se žáky s cílem motivace ke studiu a snížení předčasného odchodu ze vzdělávání - povinné</t>
  </si>
  <si>
    <r>
      <rPr>
        <b/>
        <sz val="11"/>
        <color theme="1"/>
        <rFont val="Calibri"/>
        <family val="2"/>
        <charset val="238"/>
        <scheme val="minor"/>
      </rPr>
      <t>Motivační workshop pro žáky 1. ročníků SŠ</t>
    </r>
    <r>
      <rPr>
        <sz val="11"/>
        <color theme="1"/>
        <rFont val="Calibri"/>
        <family val="2"/>
        <charset val="238"/>
        <scheme val="minor"/>
      </rPr>
      <t xml:space="preserve"> (motivace žáka ke vzdělávání v návaznosti na KP, klima třídy, vztahy v kolektivu, rozvíjení spolupráce a pod.), navazující třídnické hodiny a metodická podpora třídních učitelů (proškolení PP pro práci s klimatem třídy)</t>
    </r>
  </si>
  <si>
    <t>k5</t>
  </si>
  <si>
    <t>Práce se žáky s cílem motivace ke studiu a snížení předčasného odchodu ze vzdělávání - nepovinné</t>
  </si>
  <si>
    <t>Metodická podpora, sdílení, výměna příkladů dobré praxe</t>
  </si>
  <si>
    <r>
      <rPr>
        <b/>
        <sz val="11"/>
        <color theme="1"/>
        <rFont val="Calibri"/>
        <family val="2"/>
        <charset val="238"/>
        <scheme val="minor"/>
      </rPr>
      <t>Konference- výměna příkladů dobré praxe:</t>
    </r>
    <r>
      <rPr>
        <sz val="11"/>
        <color theme="1"/>
        <rFont val="Calibri"/>
        <family val="2"/>
        <charset val="238"/>
        <scheme val="minor"/>
      </rPr>
      <t xml:space="preserve"> Jednodenní konference zaměřená na výměnu zkušeností s odborníky z celé republiky i ze zahraničí. Dopolední část zaměřená na odborné příspěvky, odpolední část na praktické workshopy.</t>
    </r>
  </si>
  <si>
    <r>
      <rPr>
        <b/>
        <sz val="11"/>
        <color theme="1"/>
        <rFont val="Calibri"/>
        <family val="2"/>
        <charset val="238"/>
        <scheme val="minor"/>
      </rPr>
      <t>Metodické schůzky VP/KP,</t>
    </r>
    <r>
      <rPr>
        <sz val="11"/>
        <color theme="1"/>
        <rFont val="Calibri"/>
        <family val="2"/>
        <charset val="238"/>
        <scheme val="minor"/>
      </rPr>
      <t xml:space="preserve"> sdílení zkušeností a setkávání VP/KP partnerských škol ve školách nebo dle aktuálního tématu na jiném místě. 3 setkání ročně. (12 za projekt)</t>
    </r>
  </si>
  <si>
    <r>
      <rPr>
        <b/>
        <sz val="11"/>
        <color theme="1"/>
        <rFont val="Calibri"/>
        <family val="2"/>
        <charset val="238"/>
        <scheme val="minor"/>
      </rPr>
      <t>Metodická podpora třídních učitelů 1. ročníků</t>
    </r>
    <r>
      <rPr>
        <sz val="11"/>
        <color theme="1"/>
        <rFont val="Calibri"/>
        <family val="2"/>
        <charset val="238"/>
        <scheme val="minor"/>
      </rPr>
      <t xml:space="preserve">: bude zajištěná odborníky z PPP a odborníky z praxe. Tematicky a obsahově bude navazovat na Motivační workshop pro žáky 1. ročníků. </t>
    </r>
  </si>
  <si>
    <t>Vytvoření, obnovení a dovybavení odborných učeben, laboratoří a dílen, s cílem podpory polytechniky</t>
  </si>
  <si>
    <t>k7</t>
  </si>
  <si>
    <t xml:space="preserve">Propojení kariérového poradenství ve školách s trhem práce </t>
  </si>
  <si>
    <t>Moravskoslezský pakt zaměstnanosti</t>
  </si>
  <si>
    <t xml:space="preserve">Vytvoření platformy k propojení kariérového poradenství ve školách s trhem práce. </t>
  </si>
  <si>
    <t>Gramotnostní podpora k vyrovnání úrovně žáků</t>
  </si>
  <si>
    <t>Koordinátor aktivity (za SŠ)</t>
  </si>
  <si>
    <t>Koordinátor aktivity (za ZŠ/MŠ)</t>
  </si>
  <si>
    <t>Odborný garant zaměstnavatele</t>
  </si>
  <si>
    <t>Projektové dny/výjezdy žáků</t>
  </si>
  <si>
    <t>j4</t>
  </si>
  <si>
    <t>Kroužky pro žáky se zaměřením na odborný cizí jazyk a jeho praktické využití 1.</t>
  </si>
  <si>
    <t>Kroužky cizího jazyka 1</t>
  </si>
  <si>
    <t>Kroužky cizího jazyka 3</t>
  </si>
  <si>
    <t>Kroužky cizího jazyka 2</t>
  </si>
  <si>
    <t>Kroužky pro žáky se zaměřením na odborný cizí jazyk a jeho praktické využití 2.</t>
  </si>
  <si>
    <t>Kroužky pro žáky se zaměřením na odborný cizí jazyk a jeho praktické využití 3.</t>
  </si>
  <si>
    <t>g7</t>
  </si>
  <si>
    <t>Vyrovnávací hodiny ČJ a M, kroužky gramotností, zajištění konzultačních hodin pro žáky pro srovnání jejich úrovně.</t>
  </si>
  <si>
    <t>povinně volitelná KA</t>
  </si>
  <si>
    <t>povinná KA, napojení na KA o8</t>
  </si>
  <si>
    <t>Propojení s aktivitou odborného vzdělávání o8. Součástí hodnocení soutěžních prací bude také prezentace prací za jednotlivé školy v AJ.</t>
  </si>
  <si>
    <t>Vznik Centra kariérového poradenství</t>
  </si>
  <si>
    <t xml:space="preserve">Odborné exkurze žáků SŠ podle oboru vzdělání </t>
  </si>
  <si>
    <t>Příloha č. 1: Technická specifikace</t>
  </si>
  <si>
    <t>Zadavatel stanovuje minimální technické parametry požadované dodávky. V případě, že je u minimálně požadovaných parametrů uvedeno Ano, má se za to, že daná funkce je v dodávce obsažena a je zároveň součástí dodávky a kupní ceny.</t>
  </si>
  <si>
    <t>Nabízené parametry</t>
  </si>
  <si>
    <t>Minimálně požadované parametry</t>
  </si>
  <si>
    <t>Položka</t>
  </si>
  <si>
    <t>Obchodní název</t>
  </si>
  <si>
    <t>Pozn. V případě, že v době dodání nebude konkrétní typ výrobku již v distribuci, je možno dodat zařízení stejných či lepších parametrů původně nabízeného výrobku. Tato změna podléhá schválení objednateli.</t>
  </si>
  <si>
    <t>Počet kusů</t>
  </si>
  <si>
    <t>Cena za ks bez DPH</t>
  </si>
  <si>
    <t>DPH/ks</t>
  </si>
  <si>
    <t>Cena vč. DPH/Ks</t>
  </si>
  <si>
    <t>Cena celkem vč. DPH</t>
  </si>
  <si>
    <t>Cena celkem</t>
  </si>
  <si>
    <t>CPU</t>
  </si>
  <si>
    <t>výkon dle CPU benchmark Pass Mark ≥ 8250 ( viz https://www.cpubenchmark.net)</t>
  </si>
  <si>
    <t>Operační paměť</t>
  </si>
  <si>
    <t>velikost min. 8 GB DDR4</t>
  </si>
  <si>
    <t xml:space="preserve">velikost 1TB, min. 7200 ot./ min. </t>
  </si>
  <si>
    <t>disk</t>
  </si>
  <si>
    <t>grafická karta</t>
  </si>
  <si>
    <t>zdroj</t>
  </si>
  <si>
    <t>min. 400 W, velikost ventilátoru min. 120 mm, s účinností min. 85%</t>
  </si>
  <si>
    <t>zvuková karta</t>
  </si>
  <si>
    <t>integrovaná, min. 1x audio výstup, min. 1x audio vstup</t>
  </si>
  <si>
    <t>grafické výstupy</t>
  </si>
  <si>
    <t xml:space="preserve">min. 1x HDMI, 1x DV, min. 1x D-sub </t>
  </si>
  <si>
    <t>síťová karta</t>
  </si>
  <si>
    <t>10/100/1000 Mbit, RJ-45</t>
  </si>
  <si>
    <t>WiFi karta</t>
  </si>
  <si>
    <t>porty</t>
  </si>
  <si>
    <t xml:space="preserve">min. 4x USB 3.1, min. 2x USB 2.0 </t>
  </si>
  <si>
    <t>velikost šasi</t>
  </si>
  <si>
    <t>maximálně MIDI Tower</t>
  </si>
  <si>
    <t>operační systém</t>
  </si>
  <si>
    <t>příslušenství</t>
  </si>
  <si>
    <t xml:space="preserve"> laserová USB myš, CZ klávesnice, kabeláž</t>
  </si>
  <si>
    <t>rychlost min. 150 Mbps, podpora šifrování 64/128 WEP, WPA /WPA2/WPA-PSK/WPA2-PSK(TKIP/AES)</t>
  </si>
  <si>
    <t>Osobní počítač</t>
  </si>
  <si>
    <t>MS Windows 10 Pro 64 bit</t>
  </si>
  <si>
    <t>dedikovaná, výkon min. 5940 bodů dle video benchmark ( viz https://www.videocardbenchmark.net) min. 4GB GDDR5, max. TDP: 75 W, podpora directX min. 12.0, Open 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</si>
</sst>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0D4F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ashed">
        <color auto="1"/>
      </right>
      <top/>
      <bottom style="dotted">
        <color auto="1"/>
      </bottom>
      <diagonal/>
    </border>
    <border>
      <left style="thin">
        <color auto="1"/>
      </left>
      <right style="dashed">
        <color auto="1"/>
      </right>
      <top style="dotted">
        <color auto="1"/>
      </top>
      <bottom/>
      <diagonal/>
    </border>
    <border>
      <left style="thin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2" fillId="0" borderId="4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3" fillId="4" borderId="0" xfId="0" applyFont="1" applyFill="1" applyBorder="1"/>
    <xf numFmtId="0" fontId="0" fillId="4" borderId="0" xfId="0" applyFill="1" applyBorder="1"/>
    <xf numFmtId="0" fontId="1" fillId="0" borderId="5" xfId="0" applyFont="1" applyBorder="1" applyAlignment="1">
      <alignment vertical="center" wrapText="1"/>
    </xf>
    <xf numFmtId="0" fontId="2" fillId="5" borderId="0" xfId="0" applyFont="1" applyFill="1" applyBorder="1"/>
    <xf numFmtId="0" fontId="0" fillId="5" borderId="0" xfId="0" applyFill="1" applyBorder="1"/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1"/>
    </xf>
    <xf numFmtId="0" fontId="0" fillId="2" borderId="0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2" borderId="11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8" xfId="0" applyFont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8" xfId="0" applyFill="1" applyBorder="1"/>
    <xf numFmtId="0" fontId="0" fillId="0" borderId="5" xfId="0" applyFill="1" applyBorder="1"/>
    <xf numFmtId="0" fontId="0" fillId="0" borderId="5" xfId="0" applyFill="1" applyBorder="1" applyAlignment="1">
      <alignment vertical="center" wrapText="1"/>
    </xf>
    <xf numFmtId="0" fontId="2" fillId="6" borderId="0" xfId="0" applyFont="1" applyFill="1" applyBorder="1"/>
    <xf numFmtId="0" fontId="0" fillId="6" borderId="0" xfId="0" applyFill="1" applyBorder="1"/>
    <xf numFmtId="0" fontId="2" fillId="0" borderId="4" xfId="0" applyFont="1" applyFill="1" applyBorder="1" applyAlignment="1">
      <alignment horizontal="left" vertical="center" wrapText="1" indent="1"/>
    </xf>
    <xf numFmtId="0" fontId="2" fillId="7" borderId="14" xfId="0" applyFont="1" applyFill="1" applyBorder="1" applyAlignment="1"/>
    <xf numFmtId="0" fontId="2" fillId="2" borderId="14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0" fillId="2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" fillId="8" borderId="15" xfId="0" applyFont="1" applyFill="1" applyBorder="1"/>
    <xf numFmtId="0" fontId="0" fillId="0" borderId="16" xfId="0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2" fillId="0" borderId="35" xfId="0" applyFont="1" applyBorder="1"/>
    <xf numFmtId="49" fontId="0" fillId="0" borderId="36" xfId="0" applyNumberFormat="1" applyBorder="1"/>
    <xf numFmtId="0" fontId="0" fillId="0" borderId="37" xfId="0" applyBorder="1"/>
    <xf numFmtId="0" fontId="2" fillId="0" borderId="34" xfId="0" applyFont="1" applyBorder="1" applyAlignment="1"/>
    <xf numFmtId="0" fontId="2" fillId="5" borderId="1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 inden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5" borderId="9" xfId="0" applyFont="1" applyFill="1" applyBorder="1" applyAlignment="1">
      <alignment horizontal="left" vertical="center" wrapText="1" indent="1"/>
    </xf>
    <xf numFmtId="0" fontId="2" fillId="5" borderId="4" xfId="0" applyFont="1" applyFill="1" applyBorder="1" applyAlignment="1">
      <alignment horizontal="left" vertical="center" inden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0" fillId="2" borderId="6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3" borderId="19" xfId="0" applyFont="1" applyFill="1" applyBorder="1" applyAlignment="1">
      <alignment horizontal="center"/>
    </xf>
    <xf numFmtId="0" fontId="3" fillId="3" borderId="33" xfId="0" applyFont="1" applyFill="1" applyBorder="1"/>
    <xf numFmtId="0" fontId="2" fillId="3" borderId="33" xfId="0" applyFont="1" applyFill="1" applyBorder="1"/>
    <xf numFmtId="0" fontId="2" fillId="0" borderId="9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 indent="1"/>
    </xf>
    <xf numFmtId="0" fontId="0" fillId="0" borderId="3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2" borderId="32" xfId="0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left" vertical="center" wrapText="1" indent="1"/>
    </xf>
    <xf numFmtId="0" fontId="5" fillId="0" borderId="23" xfId="0" applyFont="1" applyFill="1" applyBorder="1"/>
    <xf numFmtId="0" fontId="5" fillId="0" borderId="0" xfId="0" applyFont="1" applyFill="1"/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23" xfId="0" applyFont="1" applyBorder="1"/>
    <xf numFmtId="0" fontId="2" fillId="0" borderId="0" xfId="0" applyFont="1"/>
    <xf numFmtId="0" fontId="8" fillId="0" borderId="29" xfId="0" applyFont="1" applyBorder="1"/>
    <xf numFmtId="0" fontId="11" fillId="0" borderId="23" xfId="0" applyFont="1" applyBorder="1" applyAlignment="1">
      <alignment horizontal="justify" vertical="center"/>
    </xf>
    <xf numFmtId="0" fontId="0" fillId="0" borderId="23" xfId="0" applyBorder="1"/>
    <xf numFmtId="0" fontId="0" fillId="0" borderId="23" xfId="0" applyBorder="1" applyAlignment="1">
      <alignment vertical="center" wrapText="1"/>
    </xf>
    <xf numFmtId="0" fontId="8" fillId="0" borderId="29" xfId="0" applyFont="1" applyFill="1" applyBorder="1" applyAlignment="1">
      <alignment wrapText="1"/>
    </xf>
    <xf numFmtId="0" fontId="8" fillId="0" borderId="29" xfId="0" applyFont="1" applyFill="1" applyBorder="1"/>
    <xf numFmtId="0" fontId="12" fillId="0" borderId="48" xfId="0" applyFont="1" applyBorder="1" applyAlignment="1">
      <alignment horizontal="justify" vertical="center"/>
    </xf>
    <xf numFmtId="0" fontId="11" fillId="0" borderId="49" xfId="0" applyFont="1" applyBorder="1" applyAlignment="1">
      <alignment horizontal="center" vertical="center"/>
    </xf>
    <xf numFmtId="0" fontId="0" fillId="0" borderId="49" xfId="0" applyBorder="1"/>
    <xf numFmtId="0" fontId="5" fillId="0" borderId="49" xfId="0" applyFont="1" applyBorder="1"/>
    <xf numFmtId="0" fontId="11" fillId="0" borderId="36" xfId="0" applyFont="1" applyBorder="1" applyAlignment="1">
      <alignment horizontal="justify" vertical="center"/>
    </xf>
    <xf numFmtId="0" fontId="5" fillId="0" borderId="36" xfId="0" applyFont="1" applyBorder="1"/>
    <xf numFmtId="0" fontId="0" fillId="0" borderId="47" xfId="0" applyBorder="1"/>
    <xf numFmtId="0" fontId="0" fillId="0" borderId="23" xfId="0" applyBorder="1" applyAlignment="1">
      <alignment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5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0" xfId="0" applyAlignment="1">
      <alignment vertical="top" wrapText="1"/>
    </xf>
  </cellXfs>
  <cellStyles count="6">
    <cellStyle name="Čárka 2" xfId="4"/>
    <cellStyle name="Hypertextový odkaz 2" xfId="5"/>
    <cellStyle name="Normální" xfId="0" builtinId="0"/>
    <cellStyle name="normální 2" xfId="1"/>
    <cellStyle name="Normální 3" xfId="2"/>
    <cellStyle name="Procenta 2" xfId="3"/>
  </cellStyles>
  <dxfs count="5"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CCFF"/>
      <color rgb="FFE8BECD"/>
      <color rgb="FFF3A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_projekty\_OKAP\p&#345;&#237;prava%20&#382;&#225;dosti\aktiv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3_SMS\_orv\04%20Projekty\programov&#233;%20obdob&#237;%202014-2020\IROP\07%20-%20IT%20ucebny\2017-05-05%20-%20IT%20ucebn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_projekty\_OKAP\podklady%20od%20partner&#367;\OKAP%20-%20Prehled%20vybaveni%20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nytrova3367\AppData\Local\Microsoft\Windows\INetCache\Content.Outlook\W23F0LBY\_projekty\_OKAP\podklady%20od%20partner&#367;\01_S&#352;P%20Krnov\Aktivity%20projektu%20OKAP_S&#352;P%20Krnov_nov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přehled"/>
      <sheetName val="MI  výčet"/>
      <sheetName val="KA partneři"/>
      <sheetName val="MI partneři "/>
      <sheetName val="List1"/>
      <sheetName val="MI "/>
    </sheetNames>
    <sheetDataSet>
      <sheetData sheetId="0"/>
      <sheetData sheetId="1">
        <row r="2">
          <cell r="B2" t="str">
            <v>5 40 00 Počet podpořených osob - pracovníci ve vzdělávání</v>
          </cell>
        </row>
        <row r="3">
          <cell r="B3" t="str">
            <v>5 25 10 Počet pracovníků ve vzdělávání, kteří v praxi uplatňují nově získané poznatky a dovednosti</v>
          </cell>
        </row>
        <row r="4">
          <cell r="B4" t="str">
            <v>6 00 00 Celkový počet účastníků</v>
          </cell>
        </row>
        <row r="5">
          <cell r="B5" t="str">
            <v>5 49 01 Počet regionálních systémů</v>
          </cell>
        </row>
        <row r="6">
          <cell r="B6" t="str">
            <v>5 26 02 Počet platforem pro odborná tematická setkání</v>
          </cell>
        </row>
        <row r="7">
          <cell r="B7" t="str">
            <v>5 12 12 Počet mimoškolních aktivit vedoucích k rozvoji kompetencí</v>
          </cell>
        </row>
        <row r="8">
          <cell r="B8" t="str">
            <v>5 21 05 Počet produktů vzdělávání k podnikavosti</v>
          </cell>
        </row>
        <row r="9">
          <cell r="B9" t="str">
            <v>5 21 06 Počet produktů polytechnického vzdělávání</v>
          </cell>
        </row>
        <row r="10">
          <cell r="B10" t="str">
            <v>5 10 16 Počet uspořádaných jednorázových akcí v inkluzi</v>
          </cell>
        </row>
        <row r="11">
          <cell r="B11" t="str">
            <v>5 10 17 Počet uspořádaných jednorázových akcí</v>
          </cell>
        </row>
        <row r="12">
          <cell r="B12" t="str">
            <v>5 08 10 Počet organizací, které byly ovlivněny systémovou intervencí</v>
          </cell>
        </row>
        <row r="13">
          <cell r="B13" t="str">
            <v>5 43 10 Počet podpořených spoluprací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bezbarierovost"/>
      <sheetName val="CN IT zdroj vymazat nepouž ceny"/>
      <sheetName val="CN rack"/>
      <sheetName val="CN nabytek"/>
      <sheetName val="CN kabelaze"/>
      <sheetName val="CN nabytek vse"/>
      <sheetName val="pocty zaku 2016"/>
      <sheetName val="provozni naklady"/>
      <sheetName val="Plocha učeben_normy"/>
      <sheetName val="IT pozn"/>
      <sheetName val="vychozi popis"/>
    </sheetNames>
    <sheetDataSet>
      <sheetData sheetId="0"/>
      <sheetData sheetId="1"/>
      <sheetData sheetId="2">
        <row r="6">
          <cell r="E6">
            <v>15900</v>
          </cell>
        </row>
        <row r="11">
          <cell r="E11">
            <v>370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01 SPŠ Krnov fin."/>
      <sheetName val="SSA Krnov fin."/>
      <sheetName val="04 SSŘ FM fin."/>
      <sheetName val="06 SS HA def"/>
      <sheetName val="07 Karviná fin."/>
      <sheetName val="08 SŠTO Havířov fin"/>
      <sheetName val="09 SŠTZ NJ"/>
      <sheetName val="10 Opava"/>
      <sheetName val="11SŠE OV akt."/>
      <sheetName val="12 SŠTD OV fin."/>
      <sheetName val="13 SPŠ OV fin."/>
      <sheetName val="SOS Třinec fin"/>
      <sheetName val="15 Vítk. SPŠ akt."/>
      <sheetName val="List1"/>
      <sheetName val="04 SŠŘ 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nová učebna</v>
          </cell>
        </row>
        <row r="2">
          <cell r="A2" t="str">
            <v>inovace/povýšení stávajícího stavu</v>
          </cell>
        </row>
        <row r="3">
          <cell r="A3" t="str">
            <v>rozšíření stávajícího stavu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ty"/>
      <sheetName val="List2"/>
    </sheetNames>
    <sheetDataSet>
      <sheetData sheetId="0"/>
      <sheetData sheetId="1">
        <row r="2">
          <cell r="B2" t="str">
            <v>ANO</v>
          </cell>
        </row>
        <row r="3">
          <cell r="B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zoomScale="80" zoomScaleNormal="80"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B25" sqref="B25:B30"/>
    </sheetView>
  </sheetViews>
  <sheetFormatPr defaultRowHeight="15" x14ac:dyDescent="0.25"/>
  <cols>
    <col min="1" max="1" width="9.7109375" style="38" customWidth="1"/>
    <col min="2" max="2" width="51" customWidth="1"/>
    <col min="3" max="3" width="85.42578125" customWidth="1"/>
    <col min="4" max="4" width="21" customWidth="1"/>
    <col min="5" max="5" width="11.85546875" customWidth="1"/>
    <col min="6" max="6" width="47.85546875" customWidth="1"/>
  </cols>
  <sheetData>
    <row r="1" spans="1:6" x14ac:dyDescent="0.25">
      <c r="E1" s="1"/>
    </row>
    <row r="2" spans="1:6" ht="15.75" thickBot="1" x14ac:dyDescent="0.3">
      <c r="A2" s="39" t="s">
        <v>133</v>
      </c>
      <c r="B2" s="2" t="s">
        <v>0</v>
      </c>
      <c r="C2" s="3" t="s">
        <v>1</v>
      </c>
      <c r="D2" s="3" t="s">
        <v>146</v>
      </c>
      <c r="E2" s="3" t="s">
        <v>2</v>
      </c>
      <c r="F2" s="3" t="s">
        <v>3</v>
      </c>
    </row>
    <row r="3" spans="1:6" ht="17.25" thickTop="1" thickBot="1" x14ac:dyDescent="0.3">
      <c r="A3" s="42" t="s">
        <v>134</v>
      </c>
      <c r="B3" s="8" t="s">
        <v>5</v>
      </c>
      <c r="C3" s="9"/>
      <c r="D3" s="9"/>
      <c r="E3" s="9"/>
      <c r="F3" s="9"/>
    </row>
    <row r="4" spans="1:6" ht="30.75" thickTop="1" x14ac:dyDescent="0.25">
      <c r="A4" s="58" t="s">
        <v>6</v>
      </c>
      <c r="B4" s="4" t="s">
        <v>4</v>
      </c>
      <c r="C4" s="6"/>
      <c r="D4" s="6" t="s">
        <v>147</v>
      </c>
      <c r="E4" s="7" t="s">
        <v>2</v>
      </c>
      <c r="F4" s="6" t="s">
        <v>28</v>
      </c>
    </row>
    <row r="5" spans="1:6" ht="30" x14ac:dyDescent="0.25">
      <c r="A5" s="40" t="s">
        <v>10</v>
      </c>
      <c r="B5" s="59" t="s">
        <v>25</v>
      </c>
      <c r="C5" s="6" t="s">
        <v>27</v>
      </c>
      <c r="D5" s="6" t="s">
        <v>148</v>
      </c>
      <c r="E5" s="7"/>
      <c r="F5" s="6" t="s">
        <v>28</v>
      </c>
    </row>
    <row r="6" spans="1:6" ht="45" x14ac:dyDescent="0.25">
      <c r="A6" s="58" t="s">
        <v>14</v>
      </c>
      <c r="B6" s="5" t="s">
        <v>29</v>
      </c>
      <c r="C6" s="6" t="s">
        <v>153</v>
      </c>
      <c r="D6" s="6" t="s">
        <v>147</v>
      </c>
      <c r="E6" s="7" t="s">
        <v>2</v>
      </c>
      <c r="F6" s="6" t="s">
        <v>28</v>
      </c>
    </row>
    <row r="7" spans="1:6" ht="60" x14ac:dyDescent="0.25">
      <c r="A7" s="40" t="s">
        <v>17</v>
      </c>
      <c r="B7" s="59" t="s">
        <v>31</v>
      </c>
      <c r="C7" s="6" t="s">
        <v>33</v>
      </c>
      <c r="D7" s="6" t="s">
        <v>148</v>
      </c>
      <c r="E7" s="7"/>
      <c r="F7" s="10" t="s">
        <v>34</v>
      </c>
    </row>
    <row r="8" spans="1:6" ht="60" x14ac:dyDescent="0.25">
      <c r="A8" s="40" t="s">
        <v>20</v>
      </c>
      <c r="B8" s="5" t="s">
        <v>166</v>
      </c>
      <c r="C8" s="6" t="s">
        <v>7</v>
      </c>
      <c r="D8" s="6" t="s">
        <v>147</v>
      </c>
      <c r="E8" s="7" t="s">
        <v>2</v>
      </c>
      <c r="F8" s="6" t="s">
        <v>8</v>
      </c>
    </row>
    <row r="9" spans="1:6" ht="45" x14ac:dyDescent="0.25">
      <c r="A9" s="41" t="s">
        <v>22</v>
      </c>
      <c r="B9" s="5" t="s">
        <v>9</v>
      </c>
      <c r="C9" s="6" t="s">
        <v>11</v>
      </c>
      <c r="D9" s="6" t="s">
        <v>147</v>
      </c>
      <c r="E9" s="7" t="s">
        <v>2</v>
      </c>
      <c r="F9" s="6" t="s">
        <v>12</v>
      </c>
    </row>
    <row r="10" spans="1:6" ht="60" x14ac:dyDescent="0.25">
      <c r="A10" s="40" t="s">
        <v>23</v>
      </c>
      <c r="B10" s="66" t="s">
        <v>13</v>
      </c>
      <c r="C10" s="6" t="s">
        <v>139</v>
      </c>
      <c r="D10" s="6" t="s">
        <v>147</v>
      </c>
      <c r="E10" s="7" t="s">
        <v>2</v>
      </c>
      <c r="F10" s="6" t="s">
        <v>15</v>
      </c>
    </row>
    <row r="11" spans="1:6" ht="75" x14ac:dyDescent="0.25">
      <c r="A11" s="40" t="s">
        <v>26</v>
      </c>
      <c r="B11" s="5" t="s">
        <v>16</v>
      </c>
      <c r="C11" s="6" t="s">
        <v>18</v>
      </c>
      <c r="D11" s="6" t="s">
        <v>147</v>
      </c>
      <c r="E11" s="7"/>
      <c r="F11" s="6" t="s">
        <v>19</v>
      </c>
    </row>
    <row r="12" spans="1:6" ht="30" x14ac:dyDescent="0.25">
      <c r="A12" s="40" t="s">
        <v>30</v>
      </c>
      <c r="B12" s="5" t="s">
        <v>204</v>
      </c>
      <c r="C12" s="6" t="s">
        <v>21</v>
      </c>
      <c r="D12" s="6" t="s">
        <v>147</v>
      </c>
      <c r="E12" s="7" t="s">
        <v>2</v>
      </c>
      <c r="F12" s="6" t="s">
        <v>15</v>
      </c>
    </row>
    <row r="13" spans="1:6" ht="30" x14ac:dyDescent="0.25">
      <c r="A13" s="40" t="s">
        <v>32</v>
      </c>
      <c r="B13" s="5" t="s">
        <v>167</v>
      </c>
      <c r="C13" s="6" t="s">
        <v>24</v>
      </c>
      <c r="D13" s="6" t="s">
        <v>147</v>
      </c>
      <c r="E13" s="7"/>
      <c r="F13" s="6" t="s">
        <v>12</v>
      </c>
    </row>
    <row r="14" spans="1:6" ht="30" x14ac:dyDescent="0.25">
      <c r="A14" s="40" t="s">
        <v>36</v>
      </c>
      <c r="B14" s="5" t="s">
        <v>35</v>
      </c>
      <c r="C14" s="6" t="s">
        <v>37</v>
      </c>
      <c r="D14" s="6" t="s">
        <v>148</v>
      </c>
      <c r="E14" s="7" t="s">
        <v>2</v>
      </c>
      <c r="F14" s="6" t="s">
        <v>28</v>
      </c>
    </row>
    <row r="15" spans="1:6" ht="45" x14ac:dyDescent="0.25">
      <c r="A15" s="40" t="s">
        <v>39</v>
      </c>
      <c r="B15" s="5" t="s">
        <v>38</v>
      </c>
      <c r="C15" s="6" t="s">
        <v>40</v>
      </c>
      <c r="D15" s="6" t="s">
        <v>147</v>
      </c>
      <c r="E15" s="7" t="s">
        <v>2</v>
      </c>
      <c r="F15" s="6" t="s">
        <v>8</v>
      </c>
    </row>
    <row r="16" spans="1:6" ht="45" x14ac:dyDescent="0.25">
      <c r="A16" s="40" t="s">
        <v>42</v>
      </c>
      <c r="B16" s="5" t="s">
        <v>41</v>
      </c>
      <c r="C16" s="6" t="s">
        <v>43</v>
      </c>
      <c r="D16" s="6" t="s">
        <v>147</v>
      </c>
      <c r="E16" s="7"/>
      <c r="F16" s="6" t="s">
        <v>44</v>
      </c>
    </row>
    <row r="17" spans="1:6" x14ac:dyDescent="0.25">
      <c r="A17" s="43" t="s">
        <v>135</v>
      </c>
      <c r="B17" s="11" t="s">
        <v>136</v>
      </c>
      <c r="C17" s="12"/>
      <c r="D17" s="12"/>
      <c r="E17" s="12"/>
      <c r="F17" s="12"/>
    </row>
    <row r="18" spans="1:6" ht="120" x14ac:dyDescent="0.25">
      <c r="A18" s="73" t="s">
        <v>45</v>
      </c>
      <c r="B18" s="74" t="s">
        <v>203</v>
      </c>
      <c r="C18" s="75" t="s">
        <v>46</v>
      </c>
      <c r="D18" s="76" t="s">
        <v>147</v>
      </c>
      <c r="E18" s="77" t="s">
        <v>2</v>
      </c>
      <c r="F18" s="76" t="s">
        <v>47</v>
      </c>
    </row>
    <row r="19" spans="1:6" ht="45" x14ac:dyDescent="0.25">
      <c r="A19" s="114" t="s">
        <v>169</v>
      </c>
      <c r="B19" s="117" t="s">
        <v>170</v>
      </c>
      <c r="C19" s="78" t="s">
        <v>48</v>
      </c>
      <c r="D19" s="79" t="s">
        <v>65</v>
      </c>
      <c r="E19" s="80" t="s">
        <v>2</v>
      </c>
      <c r="F19" s="79" t="s">
        <v>49</v>
      </c>
    </row>
    <row r="20" spans="1:6" ht="45" x14ac:dyDescent="0.25">
      <c r="A20" s="115"/>
      <c r="B20" s="118"/>
      <c r="C20" s="68" t="s">
        <v>53</v>
      </c>
      <c r="D20" s="49" t="s">
        <v>65</v>
      </c>
      <c r="E20" s="19" t="s">
        <v>2</v>
      </c>
      <c r="F20" s="20" t="s">
        <v>49</v>
      </c>
    </row>
    <row r="21" spans="1:6" ht="45" x14ac:dyDescent="0.25">
      <c r="A21" s="115"/>
      <c r="B21" s="118"/>
      <c r="C21" s="68" t="s">
        <v>54</v>
      </c>
      <c r="D21" s="13" t="s">
        <v>65</v>
      </c>
      <c r="E21" s="7" t="s">
        <v>2</v>
      </c>
      <c r="F21" s="13" t="s">
        <v>49</v>
      </c>
    </row>
    <row r="22" spans="1:6" ht="30" x14ac:dyDescent="0.25">
      <c r="A22" s="115"/>
      <c r="B22" s="118"/>
      <c r="C22" s="68" t="s">
        <v>57</v>
      </c>
      <c r="D22" s="13" t="s">
        <v>65</v>
      </c>
      <c r="E22" s="7" t="s">
        <v>2</v>
      </c>
      <c r="F22" s="13" t="s">
        <v>49</v>
      </c>
    </row>
    <row r="23" spans="1:6" ht="45" x14ac:dyDescent="0.25">
      <c r="A23" s="115"/>
      <c r="B23" s="118"/>
      <c r="C23" s="68" t="s">
        <v>58</v>
      </c>
      <c r="D23" s="13" t="s">
        <v>65</v>
      </c>
      <c r="E23" s="7" t="s">
        <v>2</v>
      </c>
      <c r="F23" s="13" t="s">
        <v>49</v>
      </c>
    </row>
    <row r="24" spans="1:6" ht="60" x14ac:dyDescent="0.25">
      <c r="A24" s="116"/>
      <c r="B24" s="119"/>
      <c r="C24" s="81" t="s">
        <v>171</v>
      </c>
      <c r="D24" s="53" t="s">
        <v>148</v>
      </c>
      <c r="E24" s="82" t="s">
        <v>2</v>
      </c>
      <c r="F24" s="53" t="s">
        <v>49</v>
      </c>
    </row>
    <row r="25" spans="1:6" ht="30" x14ac:dyDescent="0.25">
      <c r="A25" s="114" t="s">
        <v>163</v>
      </c>
      <c r="B25" s="117" t="s">
        <v>172</v>
      </c>
      <c r="C25" s="78" t="s">
        <v>50</v>
      </c>
      <c r="D25" s="79" t="s">
        <v>148</v>
      </c>
      <c r="E25" s="80"/>
      <c r="F25" s="83" t="s">
        <v>49</v>
      </c>
    </row>
    <row r="26" spans="1:6" ht="75" x14ac:dyDescent="0.25">
      <c r="A26" s="115"/>
      <c r="B26" s="118"/>
      <c r="C26" s="68" t="s">
        <v>52</v>
      </c>
      <c r="D26" s="13" t="s">
        <v>65</v>
      </c>
      <c r="E26" s="16"/>
      <c r="F26" s="18" t="s">
        <v>49</v>
      </c>
    </row>
    <row r="27" spans="1:6" ht="60" x14ac:dyDescent="0.25">
      <c r="A27" s="115"/>
      <c r="B27" s="118"/>
      <c r="C27" s="68" t="s">
        <v>55</v>
      </c>
      <c r="D27" s="13" t="s">
        <v>65</v>
      </c>
      <c r="E27" s="14"/>
      <c r="F27" s="13" t="s">
        <v>49</v>
      </c>
    </row>
    <row r="28" spans="1:6" ht="60" x14ac:dyDescent="0.25">
      <c r="A28" s="115"/>
      <c r="B28" s="118"/>
      <c r="C28" s="68" t="s">
        <v>56</v>
      </c>
      <c r="D28" s="13" t="s">
        <v>65</v>
      </c>
      <c r="E28" s="14"/>
      <c r="F28" s="13" t="s">
        <v>49</v>
      </c>
    </row>
    <row r="29" spans="1:6" ht="30" customHeight="1" x14ac:dyDescent="0.25">
      <c r="A29" s="115"/>
      <c r="B29" s="118"/>
      <c r="C29" s="68" t="s">
        <v>63</v>
      </c>
      <c r="D29" s="13" t="s">
        <v>148</v>
      </c>
      <c r="E29" s="14"/>
      <c r="F29" s="13" t="s">
        <v>49</v>
      </c>
    </row>
    <row r="30" spans="1:6" ht="30" x14ac:dyDescent="0.25">
      <c r="A30" s="116"/>
      <c r="B30" s="119"/>
      <c r="C30" s="81" t="s">
        <v>168</v>
      </c>
      <c r="D30" s="53" t="s">
        <v>148</v>
      </c>
      <c r="E30" s="82"/>
      <c r="F30" s="53" t="s">
        <v>49</v>
      </c>
    </row>
    <row r="31" spans="1:6" ht="45" x14ac:dyDescent="0.25">
      <c r="A31" s="114" t="s">
        <v>51</v>
      </c>
      <c r="B31" s="117" t="s">
        <v>173</v>
      </c>
      <c r="C31" s="86" t="s">
        <v>174</v>
      </c>
      <c r="D31" s="79" t="s">
        <v>147</v>
      </c>
      <c r="E31" s="80" t="s">
        <v>2</v>
      </c>
      <c r="F31" s="79" t="s">
        <v>49</v>
      </c>
    </row>
    <row r="32" spans="1:6" ht="60" x14ac:dyDescent="0.25">
      <c r="A32" s="116"/>
      <c r="B32" s="119"/>
      <c r="C32" s="81" t="s">
        <v>59</v>
      </c>
      <c r="D32" s="53" t="s">
        <v>65</v>
      </c>
      <c r="E32" s="85" t="s">
        <v>2</v>
      </c>
      <c r="F32" s="53" t="s">
        <v>49</v>
      </c>
    </row>
    <row r="33" spans="1:6" ht="45" x14ac:dyDescent="0.25">
      <c r="A33" s="114" t="s">
        <v>175</v>
      </c>
      <c r="B33" s="117" t="s">
        <v>176</v>
      </c>
      <c r="C33" s="78" t="s">
        <v>60</v>
      </c>
      <c r="D33" s="79" t="s">
        <v>65</v>
      </c>
      <c r="E33" s="84"/>
      <c r="F33" s="79" t="s">
        <v>49</v>
      </c>
    </row>
    <row r="34" spans="1:6" ht="30" x14ac:dyDescent="0.25">
      <c r="A34" s="116"/>
      <c r="B34" s="119"/>
      <c r="C34" s="81" t="s">
        <v>61</v>
      </c>
      <c r="D34" s="53" t="s">
        <v>65</v>
      </c>
      <c r="E34" s="82"/>
      <c r="F34" s="53" t="s">
        <v>49</v>
      </c>
    </row>
    <row r="35" spans="1:6" ht="45" x14ac:dyDescent="0.25">
      <c r="A35" s="114" t="s">
        <v>164</v>
      </c>
      <c r="B35" s="117" t="s">
        <v>177</v>
      </c>
      <c r="C35" s="78" t="s">
        <v>178</v>
      </c>
      <c r="D35" s="79" t="s">
        <v>65</v>
      </c>
      <c r="E35" s="80" t="s">
        <v>2</v>
      </c>
      <c r="F35" s="79" t="s">
        <v>64</v>
      </c>
    </row>
    <row r="36" spans="1:6" ht="30" x14ac:dyDescent="0.25">
      <c r="A36" s="115"/>
      <c r="B36" s="118"/>
      <c r="C36" s="68" t="s">
        <v>179</v>
      </c>
      <c r="D36" s="17" t="s">
        <v>65</v>
      </c>
      <c r="E36" s="67" t="s">
        <v>2</v>
      </c>
      <c r="F36" s="17" t="s">
        <v>49</v>
      </c>
    </row>
    <row r="37" spans="1:6" ht="51.75" customHeight="1" x14ac:dyDescent="0.25">
      <c r="A37" s="116"/>
      <c r="B37" s="119"/>
      <c r="C37" s="87" t="s">
        <v>180</v>
      </c>
      <c r="D37" s="88" t="s">
        <v>65</v>
      </c>
      <c r="E37" s="89" t="s">
        <v>2</v>
      </c>
      <c r="F37" s="90" t="s">
        <v>49</v>
      </c>
    </row>
    <row r="38" spans="1:6" ht="51.75" customHeight="1" x14ac:dyDescent="0.25">
      <c r="A38" s="91" t="s">
        <v>182</v>
      </c>
      <c r="B38" s="92" t="s">
        <v>183</v>
      </c>
      <c r="C38" s="75" t="s">
        <v>185</v>
      </c>
      <c r="D38" s="76" t="s">
        <v>184</v>
      </c>
      <c r="E38" s="77"/>
      <c r="F38" s="90" t="s">
        <v>49</v>
      </c>
    </row>
    <row r="39" spans="1:6" ht="15.75" x14ac:dyDescent="0.25">
      <c r="A39" s="69" t="s">
        <v>137</v>
      </c>
      <c r="B39" s="70" t="s">
        <v>66</v>
      </c>
      <c r="C39" s="71"/>
      <c r="D39" s="71"/>
      <c r="E39" s="71"/>
      <c r="F39" s="71"/>
    </row>
    <row r="40" spans="1:6" x14ac:dyDescent="0.25">
      <c r="A40" s="52" t="s">
        <v>161</v>
      </c>
      <c r="B40" s="72" t="s">
        <v>181</v>
      </c>
      <c r="C40" s="21"/>
      <c r="D40" s="21"/>
      <c r="E40" s="7"/>
      <c r="F40" s="21"/>
    </row>
    <row r="41" spans="1:6" ht="30" x14ac:dyDescent="0.25">
      <c r="A41" s="60" t="s">
        <v>71</v>
      </c>
      <c r="B41" s="62" t="s">
        <v>143</v>
      </c>
      <c r="C41" s="21" t="s">
        <v>145</v>
      </c>
      <c r="D41" s="21" t="s">
        <v>148</v>
      </c>
      <c r="E41" s="7" t="s">
        <v>2</v>
      </c>
      <c r="F41" s="6" t="s">
        <v>76</v>
      </c>
    </row>
    <row r="42" spans="1:6" ht="60" x14ac:dyDescent="0.25">
      <c r="A42" s="44" t="s">
        <v>140</v>
      </c>
      <c r="B42" s="15" t="s">
        <v>67</v>
      </c>
      <c r="C42" s="21" t="s">
        <v>68</v>
      </c>
      <c r="D42" s="21" t="s">
        <v>147</v>
      </c>
      <c r="E42" s="7" t="s">
        <v>2</v>
      </c>
      <c r="F42" s="21" t="s">
        <v>69</v>
      </c>
    </row>
    <row r="43" spans="1:6" ht="165" x14ac:dyDescent="0.25">
      <c r="A43" s="51" t="s">
        <v>74</v>
      </c>
      <c r="B43" s="61" t="s">
        <v>70</v>
      </c>
      <c r="C43" s="23" t="s">
        <v>159</v>
      </c>
      <c r="D43" s="23" t="s">
        <v>147</v>
      </c>
      <c r="E43" s="7" t="s">
        <v>72</v>
      </c>
      <c r="F43" s="6" t="s">
        <v>73</v>
      </c>
    </row>
    <row r="44" spans="1:6" ht="45" x14ac:dyDescent="0.25">
      <c r="A44" s="40" t="s">
        <v>78</v>
      </c>
      <c r="B44" s="5" t="s">
        <v>190</v>
      </c>
      <c r="C44" s="6" t="s">
        <v>75</v>
      </c>
      <c r="D44" s="6" t="s">
        <v>147</v>
      </c>
      <c r="E44" s="7"/>
      <c r="F44" s="6" t="s">
        <v>76</v>
      </c>
    </row>
    <row r="45" spans="1:6" ht="30" x14ac:dyDescent="0.25">
      <c r="A45" s="40" t="s">
        <v>81</v>
      </c>
      <c r="B45" s="5" t="s">
        <v>77</v>
      </c>
      <c r="C45" s="24" t="s">
        <v>79</v>
      </c>
      <c r="D45" s="24" t="s">
        <v>147</v>
      </c>
      <c r="E45" s="7" t="s">
        <v>2</v>
      </c>
      <c r="F45" s="6" t="s">
        <v>76</v>
      </c>
    </row>
    <row r="46" spans="1:6" ht="45" x14ac:dyDescent="0.25">
      <c r="A46" s="40" t="s">
        <v>84</v>
      </c>
      <c r="B46" s="5" t="s">
        <v>80</v>
      </c>
      <c r="C46" s="6" t="s">
        <v>82</v>
      </c>
      <c r="D46" s="6" t="s">
        <v>147</v>
      </c>
      <c r="E46" s="7"/>
      <c r="F46" s="6" t="s">
        <v>69</v>
      </c>
    </row>
    <row r="47" spans="1:6" ht="105" x14ac:dyDescent="0.25">
      <c r="A47" s="58" t="s">
        <v>86</v>
      </c>
      <c r="B47" s="62" t="s">
        <v>83</v>
      </c>
      <c r="C47" s="25" t="s">
        <v>141</v>
      </c>
      <c r="D47" s="50" t="s">
        <v>148</v>
      </c>
      <c r="E47" s="26"/>
      <c r="F47" s="120" t="s">
        <v>85</v>
      </c>
    </row>
    <row r="48" spans="1:6" ht="30" x14ac:dyDescent="0.25">
      <c r="A48" s="58" t="s">
        <v>89</v>
      </c>
      <c r="B48" s="59" t="s">
        <v>83</v>
      </c>
      <c r="C48" s="25" t="s">
        <v>87</v>
      </c>
      <c r="D48" s="25" t="s">
        <v>148</v>
      </c>
      <c r="E48" s="27"/>
      <c r="F48" s="120"/>
    </row>
    <row r="49" spans="1:6" ht="30" x14ac:dyDescent="0.25">
      <c r="A49" s="58" t="s">
        <v>92</v>
      </c>
      <c r="B49" s="63" t="s">
        <v>88</v>
      </c>
      <c r="C49" s="25" t="s">
        <v>90</v>
      </c>
      <c r="D49" s="25" t="s">
        <v>148</v>
      </c>
      <c r="E49" s="27"/>
      <c r="F49" s="120"/>
    </row>
    <row r="50" spans="1:6" ht="105" x14ac:dyDescent="0.25">
      <c r="A50" s="58" t="s">
        <v>95</v>
      </c>
      <c r="B50" s="63" t="s">
        <v>91</v>
      </c>
      <c r="C50" s="25" t="s">
        <v>93</v>
      </c>
      <c r="D50" s="25" t="s">
        <v>148</v>
      </c>
      <c r="E50" s="27"/>
      <c r="F50" s="28" t="s">
        <v>85</v>
      </c>
    </row>
    <row r="51" spans="1:6" ht="105" x14ac:dyDescent="0.25">
      <c r="A51" s="58" t="s">
        <v>144</v>
      </c>
      <c r="B51" s="63" t="s">
        <v>94</v>
      </c>
      <c r="C51" s="25" t="s">
        <v>142</v>
      </c>
      <c r="D51" s="25" t="s">
        <v>152</v>
      </c>
      <c r="E51" s="27"/>
      <c r="F51" s="28" t="s">
        <v>85</v>
      </c>
    </row>
    <row r="52" spans="1:6" ht="105" x14ac:dyDescent="0.25">
      <c r="A52" s="58" t="s">
        <v>160</v>
      </c>
      <c r="B52" s="63" t="s">
        <v>96</v>
      </c>
      <c r="C52" s="25" t="s">
        <v>97</v>
      </c>
      <c r="D52" s="25" t="s">
        <v>151</v>
      </c>
      <c r="E52" s="27"/>
      <c r="F52" s="28" t="s">
        <v>85</v>
      </c>
    </row>
    <row r="53" spans="1:6" x14ac:dyDescent="0.25">
      <c r="A53" s="45"/>
      <c r="B53" s="29" t="s">
        <v>98</v>
      </c>
      <c r="C53" s="30"/>
      <c r="D53" s="30"/>
      <c r="E53" s="30"/>
      <c r="F53" s="30"/>
    </row>
    <row r="54" spans="1:6" ht="45" x14ac:dyDescent="0.25">
      <c r="A54" s="46" t="s">
        <v>100</v>
      </c>
      <c r="B54" s="31" t="s">
        <v>99</v>
      </c>
      <c r="C54" s="28" t="s">
        <v>101</v>
      </c>
      <c r="D54" s="23" t="s">
        <v>147</v>
      </c>
      <c r="E54" s="14"/>
      <c r="F54" s="13" t="s">
        <v>102</v>
      </c>
    </row>
    <row r="55" spans="1:6" ht="90" x14ac:dyDescent="0.25">
      <c r="A55" s="46" t="s">
        <v>104</v>
      </c>
      <c r="B55" s="31" t="s">
        <v>103</v>
      </c>
      <c r="C55" s="28" t="s">
        <v>202</v>
      </c>
      <c r="D55" s="23" t="s">
        <v>147</v>
      </c>
      <c r="E55" s="14" t="s">
        <v>201</v>
      </c>
      <c r="F55" s="13" t="s">
        <v>105</v>
      </c>
    </row>
    <row r="56" spans="1:6" ht="90" x14ac:dyDescent="0.25">
      <c r="A56" s="46" t="s">
        <v>107</v>
      </c>
      <c r="B56" s="31" t="s">
        <v>106</v>
      </c>
      <c r="C56" s="28" t="s">
        <v>108</v>
      </c>
      <c r="D56" s="23" t="s">
        <v>147</v>
      </c>
      <c r="E56" s="14" t="s">
        <v>2</v>
      </c>
      <c r="F56" s="13" t="s">
        <v>105</v>
      </c>
    </row>
    <row r="57" spans="1:6" ht="90" x14ac:dyDescent="0.25">
      <c r="A57" s="95" t="s">
        <v>191</v>
      </c>
      <c r="B57" s="96" t="s">
        <v>193</v>
      </c>
      <c r="C57" s="97" t="s">
        <v>192</v>
      </c>
      <c r="D57" s="23" t="s">
        <v>147</v>
      </c>
      <c r="E57" s="14" t="s">
        <v>200</v>
      </c>
      <c r="F57" s="13" t="s">
        <v>105</v>
      </c>
    </row>
    <row r="58" spans="1:6" ht="90" x14ac:dyDescent="0.25">
      <c r="A58" s="95" t="s">
        <v>191</v>
      </c>
      <c r="B58" s="96" t="s">
        <v>195</v>
      </c>
      <c r="C58" s="97" t="s">
        <v>196</v>
      </c>
      <c r="D58" s="23" t="s">
        <v>147</v>
      </c>
      <c r="E58" s="14" t="s">
        <v>200</v>
      </c>
      <c r="F58" s="13" t="s">
        <v>105</v>
      </c>
    </row>
    <row r="59" spans="1:6" ht="90" x14ac:dyDescent="0.25">
      <c r="A59" s="95" t="s">
        <v>191</v>
      </c>
      <c r="B59" s="96" t="s">
        <v>194</v>
      </c>
      <c r="C59" s="97" t="s">
        <v>197</v>
      </c>
      <c r="D59" s="23" t="s">
        <v>147</v>
      </c>
      <c r="E59" s="14" t="s">
        <v>200</v>
      </c>
      <c r="F59" s="13" t="s">
        <v>105</v>
      </c>
    </row>
    <row r="60" spans="1:6" ht="75" x14ac:dyDescent="0.25">
      <c r="A60" s="58" t="s">
        <v>109</v>
      </c>
      <c r="B60" s="59" t="s">
        <v>62</v>
      </c>
      <c r="C60" s="28" t="s">
        <v>110</v>
      </c>
      <c r="D60" s="28" t="s">
        <v>148</v>
      </c>
      <c r="E60" s="14"/>
      <c r="F60" s="13" t="s">
        <v>111</v>
      </c>
    </row>
    <row r="61" spans="1:6" x14ac:dyDescent="0.25">
      <c r="A61" s="47" t="s">
        <v>138</v>
      </c>
      <c r="B61" s="32" t="s">
        <v>112</v>
      </c>
      <c r="C61" s="32"/>
      <c r="D61" s="32"/>
      <c r="E61" s="33"/>
      <c r="F61" s="34"/>
    </row>
    <row r="62" spans="1:6" ht="30" customHeight="1" x14ac:dyDescent="0.25">
      <c r="A62" s="64" t="s">
        <v>114</v>
      </c>
      <c r="B62" s="65" t="s">
        <v>113</v>
      </c>
      <c r="C62" s="22" t="s">
        <v>115</v>
      </c>
      <c r="D62" s="22" t="s">
        <v>148</v>
      </c>
      <c r="E62" s="35" t="s">
        <v>2</v>
      </c>
      <c r="F62" s="36" t="s">
        <v>116</v>
      </c>
    </row>
    <row r="63" spans="1:6" ht="30" x14ac:dyDescent="0.25">
      <c r="A63" s="58" t="s">
        <v>117</v>
      </c>
      <c r="B63" s="59" t="s">
        <v>113</v>
      </c>
      <c r="C63" s="7" t="s">
        <v>118</v>
      </c>
      <c r="D63" s="7" t="s">
        <v>148</v>
      </c>
      <c r="E63" s="7"/>
      <c r="F63" s="13" t="s">
        <v>116</v>
      </c>
    </row>
    <row r="64" spans="1:6" ht="30" x14ac:dyDescent="0.25">
      <c r="A64" s="60" t="s">
        <v>119</v>
      </c>
      <c r="B64" s="62" t="s">
        <v>113</v>
      </c>
      <c r="C64" s="7" t="s">
        <v>120</v>
      </c>
      <c r="D64" s="7" t="s">
        <v>148</v>
      </c>
      <c r="E64" s="14" t="s">
        <v>2</v>
      </c>
      <c r="F64" s="13" t="s">
        <v>116</v>
      </c>
    </row>
    <row r="65" spans="1:6" ht="30" x14ac:dyDescent="0.25">
      <c r="A65" s="95" t="s">
        <v>122</v>
      </c>
      <c r="B65" s="5" t="s">
        <v>186</v>
      </c>
      <c r="C65" s="7" t="s">
        <v>199</v>
      </c>
      <c r="D65" s="7" t="s">
        <v>147</v>
      </c>
      <c r="E65" s="14" t="s">
        <v>2</v>
      </c>
      <c r="F65" s="13" t="s">
        <v>116</v>
      </c>
    </row>
    <row r="66" spans="1:6" ht="45" x14ac:dyDescent="0.25">
      <c r="A66" s="95" t="s">
        <v>125</v>
      </c>
      <c r="B66" s="5" t="s">
        <v>121</v>
      </c>
      <c r="C66" s="13" t="s">
        <v>123</v>
      </c>
      <c r="D66" s="13" t="s">
        <v>147</v>
      </c>
      <c r="E66" s="14" t="s">
        <v>2</v>
      </c>
      <c r="F66" s="13" t="s">
        <v>116</v>
      </c>
    </row>
    <row r="67" spans="1:6" ht="30" x14ac:dyDescent="0.25">
      <c r="A67" s="58" t="s">
        <v>128</v>
      </c>
      <c r="B67" s="59" t="s">
        <v>124</v>
      </c>
      <c r="C67" s="13" t="s">
        <v>126</v>
      </c>
      <c r="D67" s="13" t="s">
        <v>150</v>
      </c>
      <c r="E67" s="14"/>
      <c r="F67" s="13" t="s">
        <v>116</v>
      </c>
    </row>
    <row r="68" spans="1:6" ht="75" x14ac:dyDescent="0.25">
      <c r="A68" s="58" t="s">
        <v>131</v>
      </c>
      <c r="B68" s="59" t="s">
        <v>127</v>
      </c>
      <c r="C68" s="13" t="s">
        <v>129</v>
      </c>
      <c r="D68" s="13" t="s">
        <v>149</v>
      </c>
      <c r="E68" s="14"/>
      <c r="F68" s="13" t="s">
        <v>116</v>
      </c>
    </row>
    <row r="69" spans="1:6" ht="45" x14ac:dyDescent="0.25">
      <c r="A69" s="58" t="s">
        <v>198</v>
      </c>
      <c r="B69" s="59" t="s">
        <v>130</v>
      </c>
      <c r="C69" s="13" t="s">
        <v>132</v>
      </c>
      <c r="D69" s="13" t="s">
        <v>149</v>
      </c>
      <c r="E69" s="14"/>
      <c r="F69" s="13" t="s">
        <v>116</v>
      </c>
    </row>
    <row r="70" spans="1:6" x14ac:dyDescent="0.25">
      <c r="A70" s="48"/>
      <c r="B70" s="37"/>
      <c r="C70" s="37"/>
      <c r="D70" s="37"/>
      <c r="E70" s="37"/>
      <c r="F70" s="37"/>
    </row>
  </sheetData>
  <customSheetViews>
    <customSheetView guid="{2C7E6484-5A32-4090-AE48-8FD37E5111B6}" scale="80">
      <pane xSplit="2" ySplit="2" topLeftCell="C43" activePane="bottomRight" state="frozen"/>
      <selection pane="bottomRight" activeCell="B45" sqref="B45"/>
      <pageMargins left="0.7" right="0.7" top="0.78740157499999996" bottom="0.78740157499999996" header="0.3" footer="0.3"/>
      <pageSetup paperSize="9" orientation="portrait" r:id="rId1"/>
    </customSheetView>
    <customSheetView guid="{72BDDA8A-0549-4180-8EFA-332DF3A506A3}" scale="80">
      <pane xSplit="2" ySplit="2" topLeftCell="C43" activePane="bottomRight" state="frozen"/>
      <selection pane="bottomRight" activeCell="B45" sqref="B45"/>
      <pageMargins left="0.7" right="0.7" top="0.78740157499999996" bottom="0.78740157499999996" header="0.3" footer="0.3"/>
      <pageSetup paperSize="9" orientation="portrait" r:id="rId2"/>
    </customSheetView>
    <customSheetView guid="{FD6D76C4-15EE-486D-A1F6-C5BFA2552855}" scale="80">
      <pane xSplit="2" ySplit="2" topLeftCell="C43" activePane="bottomRight" state="frozen"/>
      <selection pane="bottomRight" activeCell="B45" sqref="B45"/>
      <pageMargins left="0.7" right="0.7" top="0.78740157499999996" bottom="0.78740157499999996" header="0.3" footer="0.3"/>
      <pageSetup paperSize="9" orientation="portrait" r:id="rId3"/>
    </customSheetView>
    <customSheetView guid="{8E0CFF2C-D0C4-4E27-9218-48D0B483AA71}" scale="80">
      <pane xSplit="2" ySplit="2" topLeftCell="C43" activePane="bottomRight" state="frozen"/>
      <selection pane="bottomRight" activeCell="B45" sqref="B45"/>
      <pageMargins left="0.7" right="0.7" top="0.78740157499999996" bottom="0.78740157499999996" header="0.3" footer="0.3"/>
      <pageSetup paperSize="9" orientation="portrait" r:id="rId4"/>
    </customSheetView>
    <customSheetView guid="{C4AEED49-37E9-4242-AFD9-CA0235CE94D1}" scale="80">
      <pane xSplit="2" ySplit="2" topLeftCell="C43" activePane="bottomRight" state="frozen"/>
      <selection pane="bottomRight" activeCell="B45" sqref="B45"/>
      <pageMargins left="0.7" right="0.7" top="0.78740157499999996" bottom="0.78740157499999996" header="0.3" footer="0.3"/>
      <pageSetup paperSize="9" orientation="portrait" r:id="rId5"/>
    </customSheetView>
    <customSheetView guid="{2A75269D-0D92-4EFF-8E81-C8D1301577A0}" scale="80">
      <pane xSplit="2" ySplit="2" topLeftCell="C43" activePane="bottomRight" state="frozen"/>
      <selection pane="bottomRight" activeCell="B45" sqref="B45"/>
      <pageMargins left="0.7" right="0.7" top="0.78740157499999996" bottom="0.78740157499999996" header="0.3" footer="0.3"/>
      <pageSetup paperSize="9" orientation="portrait" r:id="rId6"/>
    </customSheetView>
    <customSheetView guid="{CD33324F-BFBC-471C-BEB1-1E39FA356DB2}" scale="80">
      <pane xSplit="2" ySplit="2" topLeftCell="C60" activePane="bottomRight" state="frozen"/>
      <selection pane="bottomRight" activeCell="B76" sqref="B76"/>
      <pageMargins left="0.7" right="0.7" top="0.78740157499999996" bottom="0.78740157499999996" header="0.3" footer="0.3"/>
      <pageSetup paperSize="9" orientation="portrait" r:id="rId7"/>
    </customSheetView>
    <customSheetView guid="{00EAA3CB-07C3-491F-A93F-DA0A0ED87D3F}" scale="80" state="hidden">
      <pane xSplit="2" ySplit="2" topLeftCell="C59" activePane="bottomRight" state="frozen"/>
      <selection pane="bottomRight" activeCell="C57" sqref="C57"/>
      <pageMargins left="0.7" right="0.7" top="0.78740157499999996" bottom="0.78740157499999996" header="0.3" footer="0.3"/>
      <pageSetup paperSize="9" orientation="portrait" r:id="rId8"/>
    </customSheetView>
    <customSheetView guid="{54F7AD4B-9D6E-4C15-8C7D-AF9EFCF22FEB}" scale="80">
      <pane xSplit="2" ySplit="2" topLeftCell="C43" activePane="bottomRight" state="frozen"/>
      <selection pane="bottomRight" activeCell="B45" sqref="B45"/>
      <pageMargins left="0.7" right="0.7" top="0.78740157499999996" bottom="0.78740157499999996" header="0.3" footer="0.3"/>
      <pageSetup paperSize="9" orientation="portrait" r:id="rId9"/>
    </customSheetView>
  </customSheetViews>
  <mergeCells count="11">
    <mergeCell ref="A19:A24"/>
    <mergeCell ref="B19:B24"/>
    <mergeCell ref="A25:A30"/>
    <mergeCell ref="B25:B30"/>
    <mergeCell ref="F47:F49"/>
    <mergeCell ref="A31:A32"/>
    <mergeCell ref="B31:B32"/>
    <mergeCell ref="A33:A34"/>
    <mergeCell ref="B33:B34"/>
    <mergeCell ref="A35:A37"/>
    <mergeCell ref="B35:B37"/>
  </mergeCells>
  <conditionalFormatting sqref="D39 D41:D70 D3 D5:D17">
    <cfRule type="containsText" dxfId="4" priority="6" operator="containsText" text="škola">
      <formula>NOT(ISERROR(SEARCH("škola",D3)))</formula>
    </cfRule>
  </conditionalFormatting>
  <conditionalFormatting sqref="D18:D37">
    <cfRule type="containsText" dxfId="3" priority="5" operator="containsText" text="škola">
      <formula>NOT(ISERROR(SEARCH("škola",D18)))</formula>
    </cfRule>
  </conditionalFormatting>
  <conditionalFormatting sqref="D40">
    <cfRule type="containsText" dxfId="2" priority="4" operator="containsText" text="škola">
      <formula>NOT(ISERROR(SEARCH("škola",D40)))</formula>
    </cfRule>
  </conditionalFormatting>
  <conditionalFormatting sqref="D4">
    <cfRule type="containsText" dxfId="1" priority="2" operator="containsText" text="škola">
      <formula>NOT(ISERROR(SEARCH("škola",D4)))</formula>
    </cfRule>
  </conditionalFormatting>
  <conditionalFormatting sqref="D38">
    <cfRule type="containsText" dxfId="0" priority="1" operator="containsText" text="škola">
      <formula>NOT(ISERROR(SEARCH("škola",D38)))</formula>
    </cfRule>
  </conditionalFormatting>
  <pageMargins left="0.7" right="0.7" top="0.78740157499999996" bottom="0.78740157499999996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5" zoomScaleNormal="100" workbookViewId="0">
      <selection activeCell="C11" sqref="C11"/>
    </sheetView>
  </sheetViews>
  <sheetFormatPr defaultRowHeight="15" x14ac:dyDescent="0.25"/>
  <cols>
    <col min="1" max="1" width="29.7109375" bestFit="1" customWidth="1"/>
    <col min="2" max="2" width="12.140625" customWidth="1"/>
    <col min="3" max="3" width="58.5703125" customWidth="1"/>
    <col min="4" max="4" width="25.85546875" customWidth="1"/>
    <col min="5" max="5" width="16.140625" customWidth="1"/>
    <col min="6" max="6" width="12" customWidth="1"/>
    <col min="7" max="7" width="13.7109375" customWidth="1"/>
    <col min="8" max="8" width="16.42578125" bestFit="1" customWidth="1"/>
    <col min="9" max="9" width="14.85546875" customWidth="1"/>
  </cols>
  <sheetData>
    <row r="1" spans="1:9" x14ac:dyDescent="0.25">
      <c r="A1" s="99" t="s">
        <v>205</v>
      </c>
      <c r="B1" s="99"/>
    </row>
    <row r="3" spans="1:9" ht="35.25" customHeight="1" x14ac:dyDescent="0.25">
      <c r="A3" s="122" t="s">
        <v>206</v>
      </c>
      <c r="B3" s="122"/>
      <c r="C3" s="122"/>
      <c r="D3" s="122"/>
      <c r="E3" s="122"/>
      <c r="F3" s="122"/>
      <c r="G3" s="122"/>
      <c r="H3" s="122"/>
      <c r="I3" s="122"/>
    </row>
    <row r="5" spans="1:9" ht="30.75" thickBot="1" x14ac:dyDescent="0.3">
      <c r="A5" s="100" t="s">
        <v>209</v>
      </c>
      <c r="B5" s="100" t="s">
        <v>212</v>
      </c>
      <c r="C5" s="100" t="s">
        <v>208</v>
      </c>
      <c r="D5" s="100" t="s">
        <v>207</v>
      </c>
      <c r="E5" s="100" t="s">
        <v>210</v>
      </c>
      <c r="F5" s="104" t="s">
        <v>213</v>
      </c>
      <c r="G5" s="105" t="s">
        <v>214</v>
      </c>
      <c r="H5" s="104" t="s">
        <v>215</v>
      </c>
      <c r="I5" s="104" t="s">
        <v>216</v>
      </c>
    </row>
    <row r="6" spans="1:9" x14ac:dyDescent="0.25">
      <c r="A6" s="106" t="s">
        <v>242</v>
      </c>
      <c r="B6" s="107">
        <v>16</v>
      </c>
      <c r="C6" s="108"/>
      <c r="D6" s="109"/>
      <c r="E6" s="123"/>
      <c r="F6" s="123"/>
      <c r="G6" s="123"/>
      <c r="H6" s="123"/>
      <c r="I6" s="127"/>
    </row>
    <row r="7" spans="1:9" ht="30" x14ac:dyDescent="0.25">
      <c r="A7" s="110" t="s">
        <v>218</v>
      </c>
      <c r="B7" s="101"/>
      <c r="C7" s="113" t="s">
        <v>219</v>
      </c>
      <c r="D7" s="98"/>
      <c r="E7" s="124"/>
      <c r="F7" s="124"/>
      <c r="G7" s="124"/>
      <c r="H7" s="124"/>
      <c r="I7" s="128"/>
    </row>
    <row r="8" spans="1:9" x14ac:dyDescent="0.25">
      <c r="A8" s="110" t="s">
        <v>220</v>
      </c>
      <c r="B8" s="101"/>
      <c r="C8" s="102" t="s">
        <v>221</v>
      </c>
      <c r="D8" s="98"/>
      <c r="E8" s="124"/>
      <c r="F8" s="124"/>
      <c r="G8" s="124"/>
      <c r="H8" s="124"/>
      <c r="I8" s="128"/>
    </row>
    <row r="9" spans="1:9" x14ac:dyDescent="0.25">
      <c r="A9" s="110" t="s">
        <v>223</v>
      </c>
      <c r="B9" s="101"/>
      <c r="C9" s="102" t="s">
        <v>222</v>
      </c>
      <c r="D9" s="98"/>
      <c r="E9" s="124"/>
      <c r="F9" s="124"/>
      <c r="G9" s="124"/>
      <c r="H9" s="124"/>
      <c r="I9" s="128"/>
    </row>
    <row r="10" spans="1:9" ht="48.75" customHeight="1" x14ac:dyDescent="0.25">
      <c r="A10" s="111" t="s">
        <v>224</v>
      </c>
      <c r="B10" s="98"/>
      <c r="C10" s="113" t="s">
        <v>244</v>
      </c>
      <c r="D10" s="98"/>
      <c r="E10" s="124"/>
      <c r="F10" s="124"/>
      <c r="G10" s="124"/>
      <c r="H10" s="124"/>
      <c r="I10" s="128"/>
    </row>
    <row r="11" spans="1:9" ht="30" x14ac:dyDescent="0.25">
      <c r="A11" s="111" t="s">
        <v>225</v>
      </c>
      <c r="B11" s="98"/>
      <c r="C11" s="113" t="s">
        <v>226</v>
      </c>
      <c r="D11" s="98"/>
      <c r="E11" s="124"/>
      <c r="F11" s="124"/>
      <c r="G11" s="124"/>
      <c r="H11" s="124"/>
      <c r="I11" s="128"/>
    </row>
    <row r="12" spans="1:9" x14ac:dyDescent="0.25">
      <c r="A12" s="111" t="s">
        <v>227</v>
      </c>
      <c r="B12" s="98"/>
      <c r="C12" s="102" t="s">
        <v>228</v>
      </c>
      <c r="D12" s="98"/>
      <c r="E12" s="124"/>
      <c r="F12" s="124"/>
      <c r="G12" s="124"/>
      <c r="H12" s="124"/>
      <c r="I12" s="128"/>
    </row>
    <row r="13" spans="1:9" ht="13.5" customHeight="1" x14ac:dyDescent="0.25">
      <c r="A13" s="111" t="s">
        <v>229</v>
      </c>
      <c r="B13" s="98"/>
      <c r="C13" s="102" t="s">
        <v>230</v>
      </c>
      <c r="D13" s="98"/>
      <c r="E13" s="124"/>
      <c r="F13" s="124"/>
      <c r="G13" s="124"/>
      <c r="H13" s="124"/>
      <c r="I13" s="128"/>
    </row>
    <row r="14" spans="1:9" x14ac:dyDescent="0.25">
      <c r="A14" s="111" t="s">
        <v>231</v>
      </c>
      <c r="B14" s="98"/>
      <c r="C14" s="102" t="s">
        <v>232</v>
      </c>
      <c r="D14" s="98"/>
      <c r="E14" s="124"/>
      <c r="F14" s="124"/>
      <c r="G14" s="124"/>
      <c r="H14" s="124"/>
      <c r="I14" s="128"/>
    </row>
    <row r="15" spans="1:9" ht="30" x14ac:dyDescent="0.25">
      <c r="A15" s="111" t="s">
        <v>233</v>
      </c>
      <c r="B15" s="98"/>
      <c r="C15" s="113" t="s">
        <v>241</v>
      </c>
      <c r="D15" s="98"/>
      <c r="E15" s="124"/>
      <c r="F15" s="124"/>
      <c r="G15" s="124"/>
      <c r="H15" s="124"/>
      <c r="I15" s="128"/>
    </row>
    <row r="16" spans="1:9" x14ac:dyDescent="0.25">
      <c r="A16" s="111" t="s">
        <v>234</v>
      </c>
      <c r="B16" s="98"/>
      <c r="C16" s="103" t="s">
        <v>235</v>
      </c>
      <c r="D16" s="103"/>
      <c r="E16" s="124"/>
      <c r="F16" s="124"/>
      <c r="G16" s="124"/>
      <c r="H16" s="124"/>
      <c r="I16" s="128"/>
    </row>
    <row r="17" spans="1:9" x14ac:dyDescent="0.25">
      <c r="A17" s="111" t="s">
        <v>236</v>
      </c>
      <c r="B17" s="98"/>
      <c r="C17" s="103" t="s">
        <v>237</v>
      </c>
      <c r="D17" s="103"/>
      <c r="E17" s="124"/>
      <c r="F17" s="124"/>
      <c r="G17" s="124"/>
      <c r="H17" s="124"/>
      <c r="I17" s="128"/>
    </row>
    <row r="18" spans="1:9" x14ac:dyDescent="0.25">
      <c r="A18" s="111" t="s">
        <v>238</v>
      </c>
      <c r="B18" s="98"/>
      <c r="C18" s="102" t="s">
        <v>243</v>
      </c>
      <c r="D18" s="103"/>
      <c r="E18" s="124"/>
      <c r="F18" s="124"/>
      <c r="G18" s="124"/>
      <c r="H18" s="124"/>
      <c r="I18" s="128"/>
    </row>
    <row r="19" spans="1:9" ht="15" customHeight="1" thickBot="1" x14ac:dyDescent="0.3">
      <c r="A19" s="111" t="s">
        <v>239</v>
      </c>
      <c r="B19" s="98"/>
      <c r="C19" s="103" t="s">
        <v>240</v>
      </c>
      <c r="D19" s="103"/>
      <c r="E19" s="125"/>
      <c r="F19" s="126"/>
      <c r="G19" s="126"/>
      <c r="H19" s="126"/>
      <c r="I19" s="129"/>
    </row>
    <row r="20" spans="1:9" ht="39.75" customHeight="1" thickBot="1" x14ac:dyDescent="0.3">
      <c r="A20" s="130" t="s">
        <v>211</v>
      </c>
      <c r="B20" s="130"/>
      <c r="C20" s="130"/>
      <c r="D20" s="130"/>
      <c r="E20" s="130"/>
      <c r="F20" s="121" t="s">
        <v>217</v>
      </c>
      <c r="G20" s="121"/>
      <c r="H20" s="121"/>
      <c r="I20" s="112">
        <f>SUM(I6:I19)</f>
        <v>0</v>
      </c>
    </row>
  </sheetData>
  <mergeCells count="8">
    <mergeCell ref="F20:H20"/>
    <mergeCell ref="A3:I3"/>
    <mergeCell ref="E6:E19"/>
    <mergeCell ref="F6:F19"/>
    <mergeCell ref="G6:G19"/>
    <mergeCell ref="H6:H19"/>
    <mergeCell ref="I6:I19"/>
    <mergeCell ref="A20:E20"/>
  </mergeCells>
  <pageMargins left="0.7" right="0.7" top="0.78740157499999996" bottom="0.78740157499999996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1"/>
  <sheetViews>
    <sheetView topLeftCell="A4" workbookViewId="0">
      <selection activeCell="B11" sqref="B11"/>
    </sheetView>
  </sheetViews>
  <sheetFormatPr defaultRowHeight="15" x14ac:dyDescent="0.25"/>
  <cols>
    <col min="2" max="2" width="40" customWidth="1"/>
    <col min="3" max="3" width="125" customWidth="1"/>
  </cols>
  <sheetData>
    <row r="5" spans="1:3" ht="15.75" thickBot="1" x14ac:dyDescent="0.3"/>
    <row r="6" spans="1:3" ht="15.75" thickBot="1" x14ac:dyDescent="0.3">
      <c r="B6" s="57" t="s">
        <v>154</v>
      </c>
      <c r="C6" s="54" t="s">
        <v>155</v>
      </c>
    </row>
    <row r="7" spans="1:3" ht="15.75" customHeight="1" x14ac:dyDescent="0.25">
      <c r="A7" s="55"/>
      <c r="B7" s="93" t="s">
        <v>187</v>
      </c>
      <c r="C7" s="56" t="s">
        <v>156</v>
      </c>
    </row>
    <row r="8" spans="1:3" ht="15.75" customHeight="1" x14ac:dyDescent="0.25">
      <c r="A8" s="55"/>
      <c r="B8" s="93" t="s">
        <v>188</v>
      </c>
      <c r="C8" s="56" t="s">
        <v>156</v>
      </c>
    </row>
    <row r="9" spans="1:3" x14ac:dyDescent="0.25">
      <c r="A9" s="55"/>
      <c r="B9" s="93" t="s">
        <v>165</v>
      </c>
      <c r="C9" s="56" t="s">
        <v>162</v>
      </c>
    </row>
    <row r="10" spans="1:3" x14ac:dyDescent="0.25">
      <c r="A10" s="55"/>
      <c r="B10" s="94" t="s">
        <v>189</v>
      </c>
      <c r="C10" s="56" t="s">
        <v>157</v>
      </c>
    </row>
    <row r="11" spans="1:3" x14ac:dyDescent="0.25">
      <c r="A11" s="55"/>
      <c r="B11" s="93" t="s">
        <v>158</v>
      </c>
      <c r="C11" s="56"/>
    </row>
  </sheetData>
  <customSheetViews>
    <customSheetView guid="{2C7E6484-5A32-4090-AE48-8FD37E5111B6}" state="hidden" topLeftCell="A4">
      <selection activeCell="B11" sqref="B11"/>
      <pageMargins left="0.7" right="0.7" top="0.78740157499999996" bottom="0.78740157499999996" header="0.3" footer="0.3"/>
      <pageSetup paperSize="9" orientation="portrait" r:id="rId1"/>
    </customSheetView>
    <customSheetView guid="{72BDDA8A-0549-4180-8EFA-332DF3A506A3}" state="hidden" topLeftCell="A4">
      <selection activeCell="B11" sqref="B11"/>
      <pageMargins left="0.7" right="0.7" top="0.78740157499999996" bottom="0.78740157499999996" header="0.3" footer="0.3"/>
      <pageSetup paperSize="9" orientation="portrait" r:id="rId2"/>
    </customSheetView>
    <customSheetView guid="{FD6D76C4-15EE-486D-A1F6-C5BFA2552855}" state="hidden" topLeftCell="A4">
      <selection activeCell="B65" sqref="B65"/>
      <pageMargins left="0.7" right="0.7" top="0.78740157499999996" bottom="0.78740157499999996" header="0.3" footer="0.3"/>
      <pageSetup paperSize="9" orientation="portrait" r:id="rId3"/>
    </customSheetView>
    <customSheetView guid="{8E0CFF2C-D0C4-4E27-9218-48D0B483AA71}" state="hidden" topLeftCell="A4">
      <selection activeCell="B65" sqref="B65"/>
      <pageMargins left="0.7" right="0.7" top="0.78740157499999996" bottom="0.78740157499999996" header="0.3" footer="0.3"/>
      <pageSetup paperSize="9" orientation="portrait" r:id="rId4"/>
    </customSheetView>
    <customSheetView guid="{C4AEED49-37E9-4242-AFD9-CA0235CE94D1}" state="hidden" topLeftCell="A4">
      <selection activeCell="B65" sqref="B65"/>
      <pageMargins left="0.7" right="0.7" top="0.78740157499999996" bottom="0.78740157499999996" header="0.3" footer="0.3"/>
      <pageSetup paperSize="9" orientation="portrait" r:id="rId5"/>
    </customSheetView>
    <customSheetView guid="{2A75269D-0D92-4EFF-8E81-C8D1301577A0}" state="hidden" topLeftCell="A4">
      <selection activeCell="B65" sqref="B65"/>
      <pageMargins left="0.7" right="0.7" top="0.78740157499999996" bottom="0.78740157499999996" header="0.3" footer="0.3"/>
      <pageSetup paperSize="9" orientation="portrait" r:id="rId6"/>
    </customSheetView>
    <customSheetView guid="{CD33324F-BFBC-471C-BEB1-1E39FA356DB2}" state="hidden" topLeftCell="A4">
      <selection activeCell="B11" sqref="B11"/>
      <pageMargins left="0.7" right="0.7" top="0.78740157499999996" bottom="0.78740157499999996" header="0.3" footer="0.3"/>
      <pageSetup paperSize="9" orientation="portrait" r:id="rId7"/>
    </customSheetView>
    <customSheetView guid="{00EAA3CB-07C3-491F-A93F-DA0A0ED87D3F}" state="hidden" topLeftCell="A4">
      <selection activeCell="B11" sqref="B11"/>
      <pageMargins left="0.7" right="0.7" top="0.78740157499999996" bottom="0.78740157499999996" header="0.3" footer="0.3"/>
      <pageSetup paperSize="9" orientation="portrait" r:id="rId8"/>
    </customSheetView>
    <customSheetView guid="{54F7AD4B-9D6E-4C15-8C7D-AF9EFCF22FEB}" state="hidden" topLeftCell="A4">
      <selection activeCell="B11" sqref="B11"/>
      <pageMargins left="0.7" right="0.7" top="0.78740157499999996" bottom="0.78740157499999996" header="0.3" footer="0.3"/>
      <pageSetup paperSize="9" orientation="portrait" r:id="rId9"/>
    </customSheetView>
  </customSheetViews>
  <pageMargins left="0.7" right="0.7" top="0.78740157499999996" bottom="0.78740157499999996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KA přehled</vt:lpstr>
      <vt:lpstr>Technická specifikace</vt:lpstr>
      <vt:lpstr>pozice RT</vt:lpstr>
      <vt:lpstr>pozice_projektu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Řežáb Tomáš</dc:creator>
  <cp:lastModifiedBy>Microsoft</cp:lastModifiedBy>
  <cp:lastPrinted>2018-06-15T11:24:06Z</cp:lastPrinted>
  <dcterms:created xsi:type="dcterms:W3CDTF">2017-08-11T08:15:24Z</dcterms:created>
  <dcterms:modified xsi:type="dcterms:W3CDTF">2019-01-07T18:58:37Z</dcterms:modified>
</cp:coreProperties>
</file>